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C:\Users\joerg\Nucleus Forlag Dropbox\NV-Vækstlys\2_Væsktlys - www-materiale\"/>
    </mc:Choice>
  </mc:AlternateContent>
  <xr:revisionPtr revIDLastSave="0" documentId="13_ncr:1_{1AC0999A-CA07-4F3B-80EF-38CA08C1D88E}" xr6:coauthVersionLast="45" xr6:coauthVersionMax="45" xr10:uidLastSave="{00000000-0000-0000-0000-000000000000}"/>
  <bookViews>
    <workbookView xWindow="-110" yWindow="-110" windowWidth="19420" windowHeight="10420" xr2:uid="{D8F13176-7D1F-4550-B58D-F9C1DC29DB90}"/>
  </bookViews>
  <sheets>
    <sheet name="Ark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7" i="1" l="1"/>
  <c r="S7" i="1" s="1"/>
  <c r="S6" i="1"/>
  <c r="S5" i="1"/>
</calcChain>
</file>

<file path=xl/sharedStrings.xml><?xml version="1.0" encoding="utf-8"?>
<sst xmlns="http://schemas.openxmlformats.org/spreadsheetml/2006/main" count="18" uniqueCount="16">
  <si>
    <t>Mørke</t>
  </si>
  <si>
    <t>Lys (6000 lx)</t>
  </si>
  <si>
    <t>Størrelse</t>
  </si>
  <si>
    <t>Rate (ppm/min)</t>
  </si>
  <si>
    <t>Tid (s)</t>
  </si>
  <si>
    <r>
      <t>CO</t>
    </r>
    <r>
      <rPr>
        <b/>
        <vertAlign val="subscript"/>
        <sz val="11"/>
        <color theme="1"/>
        <rFont val="Calibri"/>
        <family val="2"/>
        <scheme val="minor"/>
      </rPr>
      <t>2</t>
    </r>
    <r>
      <rPr>
        <b/>
        <sz val="11"/>
        <color theme="1"/>
        <rFont val="Calibri"/>
        <family val="2"/>
        <scheme val="minor"/>
      </rPr>
      <t xml:space="preserve"> (ppm)</t>
    </r>
  </si>
  <si>
    <t>R</t>
  </si>
  <si>
    <t>Figur 1. Data fra en undersøgelse med 4 blade fra blomsterkarse.</t>
  </si>
  <si>
    <t>Figur 2. Regression for den lineære del af kurven (efter tilvænning).</t>
  </si>
  <si>
    <t>Figur 3. Beregnet resultat af Bpp, Npp og R</t>
  </si>
  <si>
    <t>Rate (ppm/s)</t>
  </si>
  <si>
    <t xml:space="preserve">© 2018 Kresten Cæsar Torp, Thomas Brun Kristensen og Nucleus Forlag ApS </t>
  </si>
  <si>
    <t>Vækstlys • ISBN 978-87-93647-01-5 • www.nucleus.dk</t>
  </si>
  <si>
    <t>NPP</t>
  </si>
  <si>
    <t>BPP</t>
  </si>
  <si>
    <t>VÆKSTLYS - Data og vejledning til aktivitet 5.1. Bestemmelse af BPP, NPP og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</si>
</sst>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vertAlign val="subscript"/>
      <sz val="11"/>
      <color theme="1"/>
      <name val="Calibri"/>
      <family val="2"/>
      <scheme val="minor"/>
    </font>
    <font>
      <b/>
      <i/>
      <sz val="11"/>
      <color theme="1"/>
      <name val="Calibri"/>
      <family val="2"/>
      <scheme val="minor"/>
    </font>
    <font>
      <b/>
      <sz val="20"/>
      <color theme="1"/>
      <name val="Calibri"/>
      <family val="2"/>
      <scheme val="minor"/>
    </font>
    <font>
      <sz val="14"/>
      <color theme="1"/>
      <name val="Calibri"/>
      <family val="2"/>
      <scheme val="minor"/>
    </font>
    <font>
      <sz val="11.5"/>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0" borderId="1" xfId="0" applyFont="1" applyBorder="1"/>
    <xf numFmtId="0" fontId="0" fillId="0" borderId="1" xfId="0" applyBorder="1"/>
    <xf numFmtId="0" fontId="3" fillId="0" borderId="1" xfId="0" applyFont="1" applyBorder="1"/>
    <xf numFmtId="0" fontId="4" fillId="0" borderId="0" xfId="0" applyFont="1"/>
    <xf numFmtId="0" fontId="5" fillId="0" borderId="0" xfId="0" applyFont="1"/>
    <xf numFmtId="0" fontId="6" fillId="0" borderId="0" xfId="0" applyFont="1" applyAlignment="1">
      <alignment vertical="center"/>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v>6000 lx</c:v>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5.1924978127734035E-2"/>
                  <c:y val="0.11093759113444153"/>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trendlineLbl>
          </c:trendline>
          <c:xVal>
            <c:numRef>
              <c:f>'[1]Blomsterkarse lys'!$A$78:$A$177</c:f>
              <c:numCache>
                <c:formatCode>General</c:formatCode>
                <c:ptCount val="100"/>
                <c:pt idx="0">
                  <c:v>300</c:v>
                </c:pt>
                <c:pt idx="1">
                  <c:v>304</c:v>
                </c:pt>
                <c:pt idx="2">
                  <c:v>308</c:v>
                </c:pt>
                <c:pt idx="3">
                  <c:v>312</c:v>
                </c:pt>
                <c:pt idx="4">
                  <c:v>316</c:v>
                </c:pt>
                <c:pt idx="5">
                  <c:v>320</c:v>
                </c:pt>
                <c:pt idx="6">
                  <c:v>324</c:v>
                </c:pt>
                <c:pt idx="7">
                  <c:v>328</c:v>
                </c:pt>
                <c:pt idx="8">
                  <c:v>332</c:v>
                </c:pt>
                <c:pt idx="9">
                  <c:v>336</c:v>
                </c:pt>
                <c:pt idx="10">
                  <c:v>340</c:v>
                </c:pt>
                <c:pt idx="11">
                  <c:v>344</c:v>
                </c:pt>
                <c:pt idx="12">
                  <c:v>348</c:v>
                </c:pt>
                <c:pt idx="13">
                  <c:v>352</c:v>
                </c:pt>
                <c:pt idx="14">
                  <c:v>356</c:v>
                </c:pt>
                <c:pt idx="15">
                  <c:v>360</c:v>
                </c:pt>
                <c:pt idx="16">
                  <c:v>364</c:v>
                </c:pt>
                <c:pt idx="17">
                  <c:v>368</c:v>
                </c:pt>
                <c:pt idx="18">
                  <c:v>372</c:v>
                </c:pt>
                <c:pt idx="19">
                  <c:v>376</c:v>
                </c:pt>
                <c:pt idx="20">
                  <c:v>380</c:v>
                </c:pt>
                <c:pt idx="21">
                  <c:v>384</c:v>
                </c:pt>
                <c:pt idx="22">
                  <c:v>388</c:v>
                </c:pt>
                <c:pt idx="23">
                  <c:v>392</c:v>
                </c:pt>
                <c:pt idx="24">
                  <c:v>396</c:v>
                </c:pt>
                <c:pt idx="25">
                  <c:v>400</c:v>
                </c:pt>
                <c:pt idx="26">
                  <c:v>404</c:v>
                </c:pt>
                <c:pt idx="27">
                  <c:v>408</c:v>
                </c:pt>
                <c:pt idx="28">
                  <c:v>412</c:v>
                </c:pt>
                <c:pt idx="29">
                  <c:v>416</c:v>
                </c:pt>
                <c:pt idx="30">
                  <c:v>420</c:v>
                </c:pt>
                <c:pt idx="31">
                  <c:v>424</c:v>
                </c:pt>
                <c:pt idx="32">
                  <c:v>428</c:v>
                </c:pt>
                <c:pt idx="33">
                  <c:v>432</c:v>
                </c:pt>
                <c:pt idx="34">
                  <c:v>436</c:v>
                </c:pt>
                <c:pt idx="35">
                  <c:v>440</c:v>
                </c:pt>
                <c:pt idx="36">
                  <c:v>444</c:v>
                </c:pt>
                <c:pt idx="37">
                  <c:v>448</c:v>
                </c:pt>
                <c:pt idx="38">
                  <c:v>452</c:v>
                </c:pt>
                <c:pt idx="39">
                  <c:v>456</c:v>
                </c:pt>
                <c:pt idx="40">
                  <c:v>460</c:v>
                </c:pt>
                <c:pt idx="41">
                  <c:v>464</c:v>
                </c:pt>
                <c:pt idx="42">
                  <c:v>468</c:v>
                </c:pt>
                <c:pt idx="43">
                  <c:v>472</c:v>
                </c:pt>
                <c:pt idx="44">
                  <c:v>476</c:v>
                </c:pt>
                <c:pt idx="45">
                  <c:v>480</c:v>
                </c:pt>
                <c:pt idx="46">
                  <c:v>484</c:v>
                </c:pt>
                <c:pt idx="47">
                  <c:v>488</c:v>
                </c:pt>
                <c:pt idx="48">
                  <c:v>492</c:v>
                </c:pt>
                <c:pt idx="49">
                  <c:v>496</c:v>
                </c:pt>
                <c:pt idx="50">
                  <c:v>500</c:v>
                </c:pt>
                <c:pt idx="51">
                  <c:v>504</c:v>
                </c:pt>
                <c:pt idx="52">
                  <c:v>508</c:v>
                </c:pt>
                <c:pt idx="53">
                  <c:v>512</c:v>
                </c:pt>
                <c:pt idx="54">
                  <c:v>516</c:v>
                </c:pt>
                <c:pt idx="55">
                  <c:v>520</c:v>
                </c:pt>
                <c:pt idx="56">
                  <c:v>524</c:v>
                </c:pt>
                <c:pt idx="57">
                  <c:v>528</c:v>
                </c:pt>
                <c:pt idx="58">
                  <c:v>532</c:v>
                </c:pt>
                <c:pt idx="59">
                  <c:v>536</c:v>
                </c:pt>
                <c:pt idx="60">
                  <c:v>540</c:v>
                </c:pt>
                <c:pt idx="61">
                  <c:v>544</c:v>
                </c:pt>
                <c:pt idx="62">
                  <c:v>548</c:v>
                </c:pt>
                <c:pt idx="63">
                  <c:v>552</c:v>
                </c:pt>
                <c:pt idx="64">
                  <c:v>556</c:v>
                </c:pt>
                <c:pt idx="65">
                  <c:v>560</c:v>
                </c:pt>
                <c:pt idx="66">
                  <c:v>564</c:v>
                </c:pt>
                <c:pt idx="67">
                  <c:v>568</c:v>
                </c:pt>
                <c:pt idx="68">
                  <c:v>572</c:v>
                </c:pt>
                <c:pt idx="69">
                  <c:v>576</c:v>
                </c:pt>
                <c:pt idx="70">
                  <c:v>580</c:v>
                </c:pt>
                <c:pt idx="71">
                  <c:v>584</c:v>
                </c:pt>
                <c:pt idx="72">
                  <c:v>588</c:v>
                </c:pt>
                <c:pt idx="73">
                  <c:v>592</c:v>
                </c:pt>
                <c:pt idx="74">
                  <c:v>596</c:v>
                </c:pt>
                <c:pt idx="75">
                  <c:v>600</c:v>
                </c:pt>
                <c:pt idx="76">
                  <c:v>604</c:v>
                </c:pt>
                <c:pt idx="77">
                  <c:v>608</c:v>
                </c:pt>
                <c:pt idx="78">
                  <c:v>612</c:v>
                </c:pt>
                <c:pt idx="79">
                  <c:v>616</c:v>
                </c:pt>
                <c:pt idx="80">
                  <c:v>620</c:v>
                </c:pt>
                <c:pt idx="81">
                  <c:v>624</c:v>
                </c:pt>
                <c:pt idx="82">
                  <c:v>628</c:v>
                </c:pt>
                <c:pt idx="83">
                  <c:v>632</c:v>
                </c:pt>
                <c:pt idx="84">
                  <c:v>636</c:v>
                </c:pt>
                <c:pt idx="85">
                  <c:v>640</c:v>
                </c:pt>
                <c:pt idx="86">
                  <c:v>644</c:v>
                </c:pt>
                <c:pt idx="87">
                  <c:v>648</c:v>
                </c:pt>
                <c:pt idx="88">
                  <c:v>652</c:v>
                </c:pt>
                <c:pt idx="89">
                  <c:v>656</c:v>
                </c:pt>
                <c:pt idx="90">
                  <c:v>660</c:v>
                </c:pt>
                <c:pt idx="91">
                  <c:v>664</c:v>
                </c:pt>
                <c:pt idx="92">
                  <c:v>668</c:v>
                </c:pt>
                <c:pt idx="93">
                  <c:v>672</c:v>
                </c:pt>
                <c:pt idx="94">
                  <c:v>676</c:v>
                </c:pt>
                <c:pt idx="95">
                  <c:v>680</c:v>
                </c:pt>
                <c:pt idx="96">
                  <c:v>684</c:v>
                </c:pt>
                <c:pt idx="97">
                  <c:v>688</c:v>
                </c:pt>
                <c:pt idx="98">
                  <c:v>692</c:v>
                </c:pt>
                <c:pt idx="99">
                  <c:v>696</c:v>
                </c:pt>
              </c:numCache>
            </c:numRef>
          </c:xVal>
          <c:yVal>
            <c:numRef>
              <c:f>'[1]Blomsterkarse lys'!$B$78:$B$177</c:f>
              <c:numCache>
                <c:formatCode>General</c:formatCode>
                <c:ptCount val="100"/>
                <c:pt idx="0">
                  <c:v>2063.7512207</c:v>
                </c:pt>
                <c:pt idx="1">
                  <c:v>2063.7512207</c:v>
                </c:pt>
                <c:pt idx="2">
                  <c:v>2065.6585693400002</c:v>
                </c:pt>
                <c:pt idx="3">
                  <c:v>2063.7512207</c:v>
                </c:pt>
                <c:pt idx="4">
                  <c:v>2065.6585693400002</c:v>
                </c:pt>
                <c:pt idx="5">
                  <c:v>2046.5850830100001</c:v>
                </c:pt>
                <c:pt idx="6">
                  <c:v>2027.5115966799999</c:v>
                </c:pt>
                <c:pt idx="7">
                  <c:v>2029.41894531</c:v>
                </c:pt>
                <c:pt idx="8">
                  <c:v>2029.41894531</c:v>
                </c:pt>
                <c:pt idx="9">
                  <c:v>2031.32629395</c:v>
                </c:pt>
                <c:pt idx="10">
                  <c:v>2017.9748535199999</c:v>
                </c:pt>
                <c:pt idx="11">
                  <c:v>2006.5307617200001</c:v>
                </c:pt>
                <c:pt idx="12">
                  <c:v>2006.5307617200001</c:v>
                </c:pt>
                <c:pt idx="13">
                  <c:v>2006.5307617200001</c:v>
                </c:pt>
                <c:pt idx="14">
                  <c:v>2006.5307617200001</c:v>
                </c:pt>
                <c:pt idx="15">
                  <c:v>1993.17932129</c:v>
                </c:pt>
                <c:pt idx="16">
                  <c:v>1993.17932129</c:v>
                </c:pt>
                <c:pt idx="17">
                  <c:v>1991.2719726600001</c:v>
                </c:pt>
                <c:pt idx="18">
                  <c:v>1993.17932129</c:v>
                </c:pt>
                <c:pt idx="19">
                  <c:v>1993.17932129</c:v>
                </c:pt>
                <c:pt idx="20">
                  <c:v>1976.0131835899999</c:v>
                </c:pt>
                <c:pt idx="21">
                  <c:v>1970.2911377</c:v>
                </c:pt>
                <c:pt idx="22">
                  <c:v>1970.2911377</c:v>
                </c:pt>
                <c:pt idx="23">
                  <c:v>1972.1984863299999</c:v>
                </c:pt>
                <c:pt idx="24">
                  <c:v>1955.0323486299999</c:v>
                </c:pt>
                <c:pt idx="25">
                  <c:v>1951.2176513700001</c:v>
                </c:pt>
                <c:pt idx="26">
                  <c:v>1947.4029541</c:v>
                </c:pt>
                <c:pt idx="27">
                  <c:v>1947.4029541</c:v>
                </c:pt>
                <c:pt idx="28">
                  <c:v>1941.6809082</c:v>
                </c:pt>
                <c:pt idx="29">
                  <c:v>1926.4221191399999</c:v>
                </c:pt>
                <c:pt idx="30">
                  <c:v>1926.4221191399999</c:v>
                </c:pt>
                <c:pt idx="31">
                  <c:v>1926.4221191399999</c:v>
                </c:pt>
                <c:pt idx="32">
                  <c:v>1926.4221191399999</c:v>
                </c:pt>
                <c:pt idx="33">
                  <c:v>1926.4221191399999</c:v>
                </c:pt>
                <c:pt idx="34">
                  <c:v>1918.7927246100001</c:v>
                </c:pt>
                <c:pt idx="35">
                  <c:v>1892.08984375</c:v>
                </c:pt>
                <c:pt idx="36">
                  <c:v>1890.1824951200001</c:v>
                </c:pt>
                <c:pt idx="37">
                  <c:v>1892.08984375</c:v>
                </c:pt>
                <c:pt idx="38">
                  <c:v>1888.2751464800001</c:v>
                </c:pt>
                <c:pt idx="39">
                  <c:v>1882.55310059</c:v>
                </c:pt>
                <c:pt idx="40">
                  <c:v>1865.3869628899999</c:v>
                </c:pt>
                <c:pt idx="41">
                  <c:v>1865.3869628899999</c:v>
                </c:pt>
                <c:pt idx="42">
                  <c:v>1865.3869628899999</c:v>
                </c:pt>
                <c:pt idx="43">
                  <c:v>1863.4796142600001</c:v>
                </c:pt>
                <c:pt idx="44">
                  <c:v>1844.4061279299999</c:v>
                </c:pt>
                <c:pt idx="45">
                  <c:v>1842.4987793</c:v>
                </c:pt>
                <c:pt idx="46">
                  <c:v>1840.59143066</c:v>
                </c:pt>
                <c:pt idx="47">
                  <c:v>1844.4061279299999</c:v>
                </c:pt>
                <c:pt idx="48">
                  <c:v>1842.4987793</c:v>
                </c:pt>
                <c:pt idx="49">
                  <c:v>1840.59143066</c:v>
                </c:pt>
                <c:pt idx="50">
                  <c:v>1831.0546875</c:v>
                </c:pt>
                <c:pt idx="51">
                  <c:v>1831.0546875</c:v>
                </c:pt>
                <c:pt idx="52">
                  <c:v>1831.0546875</c:v>
                </c:pt>
                <c:pt idx="53">
                  <c:v>1831.0546875</c:v>
                </c:pt>
                <c:pt idx="54">
                  <c:v>1831.0546875</c:v>
                </c:pt>
                <c:pt idx="55">
                  <c:v>1796.7224121100001</c:v>
                </c:pt>
                <c:pt idx="56">
                  <c:v>1792.9077148399999</c:v>
                </c:pt>
                <c:pt idx="57">
                  <c:v>1794.8150634799999</c:v>
                </c:pt>
                <c:pt idx="58">
                  <c:v>1794.8150634799999</c:v>
                </c:pt>
                <c:pt idx="59">
                  <c:v>1794.8150634799999</c:v>
                </c:pt>
                <c:pt idx="60">
                  <c:v>1794.8150634799999</c:v>
                </c:pt>
                <c:pt idx="61">
                  <c:v>1768.1121826200001</c:v>
                </c:pt>
                <c:pt idx="62">
                  <c:v>1766.2048339800001</c:v>
                </c:pt>
                <c:pt idx="63">
                  <c:v>1766.2048339800001</c:v>
                </c:pt>
                <c:pt idx="64">
                  <c:v>1764.29748535</c:v>
                </c:pt>
                <c:pt idx="65">
                  <c:v>1766.2048339800001</c:v>
                </c:pt>
                <c:pt idx="66">
                  <c:v>1766.2048339800001</c:v>
                </c:pt>
                <c:pt idx="67">
                  <c:v>1741.4093017600001</c:v>
                </c:pt>
                <c:pt idx="68">
                  <c:v>1739.5019531299999</c:v>
                </c:pt>
                <c:pt idx="69">
                  <c:v>1743.3166503899999</c:v>
                </c:pt>
                <c:pt idx="70">
                  <c:v>1743.3166503899999</c:v>
                </c:pt>
                <c:pt idx="71">
                  <c:v>1741.4093017600001</c:v>
                </c:pt>
                <c:pt idx="72">
                  <c:v>1733.7799072299999</c:v>
                </c:pt>
                <c:pt idx="73">
                  <c:v>1724.24316406</c:v>
                </c:pt>
                <c:pt idx="74">
                  <c:v>1722.3358154299999</c:v>
                </c:pt>
                <c:pt idx="75">
                  <c:v>1724.24316406</c:v>
                </c:pt>
                <c:pt idx="76">
                  <c:v>1722.3358154299999</c:v>
                </c:pt>
                <c:pt idx="77">
                  <c:v>1705.1696777300001</c:v>
                </c:pt>
                <c:pt idx="78">
                  <c:v>1703.2623291</c:v>
                </c:pt>
                <c:pt idx="79">
                  <c:v>1703.2623291</c:v>
                </c:pt>
                <c:pt idx="80">
                  <c:v>1703.2623291</c:v>
                </c:pt>
                <c:pt idx="81">
                  <c:v>1689.9108886700001</c:v>
                </c:pt>
                <c:pt idx="82">
                  <c:v>1682.2814941399999</c:v>
                </c:pt>
                <c:pt idx="83">
                  <c:v>1684.1888427700001</c:v>
                </c:pt>
                <c:pt idx="84">
                  <c:v>1684.1888427700001</c:v>
                </c:pt>
                <c:pt idx="85">
                  <c:v>1684.1888427700001</c:v>
                </c:pt>
                <c:pt idx="86">
                  <c:v>1680.3741455100001</c:v>
                </c:pt>
                <c:pt idx="87">
                  <c:v>1653.67126465</c:v>
                </c:pt>
                <c:pt idx="88">
                  <c:v>1649.8565673799999</c:v>
                </c:pt>
                <c:pt idx="89">
                  <c:v>1655.5786132799999</c:v>
                </c:pt>
                <c:pt idx="90">
                  <c:v>1655.5786132799999</c:v>
                </c:pt>
                <c:pt idx="91">
                  <c:v>1647.94921875</c:v>
                </c:pt>
                <c:pt idx="92">
                  <c:v>1623.1536865200001</c:v>
                </c:pt>
                <c:pt idx="93">
                  <c:v>1625.0610351600001</c:v>
                </c:pt>
                <c:pt idx="94">
                  <c:v>1623.1536865200001</c:v>
                </c:pt>
                <c:pt idx="95">
                  <c:v>1623.1536865200001</c:v>
                </c:pt>
                <c:pt idx="96">
                  <c:v>1621.2463378899999</c:v>
                </c:pt>
                <c:pt idx="97">
                  <c:v>1615.5242919899999</c:v>
                </c:pt>
                <c:pt idx="98">
                  <c:v>1605.9875488299999</c:v>
                </c:pt>
                <c:pt idx="99">
                  <c:v>1609.8022460899999</c:v>
                </c:pt>
              </c:numCache>
            </c:numRef>
          </c:yVal>
          <c:smooth val="0"/>
          <c:extLst>
            <c:ext xmlns:c16="http://schemas.microsoft.com/office/drawing/2014/chart" uri="{C3380CC4-5D6E-409C-BE32-E72D297353CC}">
              <c16:uniqueId val="{00000001-D305-429F-BC1B-31EE056F4C52}"/>
            </c:ext>
          </c:extLst>
        </c:ser>
        <c:ser>
          <c:idx val="1"/>
          <c:order val="1"/>
          <c:tx>
            <c:v>0 lx</c:v>
          </c:tx>
          <c:spPr>
            <a:ln w="25400" cap="rnd">
              <a:noFill/>
              <a:round/>
            </a:ln>
            <a:effectLst/>
          </c:spPr>
          <c:marker>
            <c:symbol val="circle"/>
            <c:size val="5"/>
            <c:spPr>
              <a:solidFill>
                <a:schemeClr val="accent2"/>
              </a:solidFill>
              <a:ln w="9525">
                <a:solidFill>
                  <a:schemeClr val="accent2"/>
                </a:solidFill>
              </a:ln>
              <a:effectLst/>
            </c:spPr>
          </c:marker>
          <c:trendline>
            <c:spPr>
              <a:ln w="19050" cap="rnd">
                <a:solidFill>
                  <a:schemeClr val="accent2"/>
                </a:solidFill>
                <a:prstDash val="sysDot"/>
              </a:ln>
              <a:effectLst/>
            </c:spPr>
            <c:trendlineType val="linear"/>
            <c:dispRSqr val="1"/>
            <c:dispEq val="1"/>
            <c:trendlineLbl>
              <c:layout>
                <c:manualLayout>
                  <c:x val="2.6481935659682329E-3"/>
                  <c:y val="-4.8413246680963216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trendlineLbl>
          </c:trendline>
          <c:xVal>
            <c:numRef>
              <c:f>'[1]Blomsterkarse lys'!$D$66:$D$153</c:f>
              <c:numCache>
                <c:formatCode>General</c:formatCode>
                <c:ptCount val="88"/>
                <c:pt idx="0">
                  <c:v>252</c:v>
                </c:pt>
                <c:pt idx="1">
                  <c:v>256</c:v>
                </c:pt>
                <c:pt idx="2">
                  <c:v>260</c:v>
                </c:pt>
                <c:pt idx="3">
                  <c:v>264</c:v>
                </c:pt>
                <c:pt idx="4">
                  <c:v>268</c:v>
                </c:pt>
                <c:pt idx="5">
                  <c:v>272</c:v>
                </c:pt>
                <c:pt idx="6">
                  <c:v>276</c:v>
                </c:pt>
                <c:pt idx="7">
                  <c:v>280</c:v>
                </c:pt>
                <c:pt idx="8">
                  <c:v>284</c:v>
                </c:pt>
                <c:pt idx="9">
                  <c:v>288</c:v>
                </c:pt>
                <c:pt idx="10">
                  <c:v>292</c:v>
                </c:pt>
                <c:pt idx="11">
                  <c:v>296</c:v>
                </c:pt>
                <c:pt idx="12">
                  <c:v>300</c:v>
                </c:pt>
                <c:pt idx="13">
                  <c:v>304</c:v>
                </c:pt>
                <c:pt idx="14">
                  <c:v>308</c:v>
                </c:pt>
                <c:pt idx="15">
                  <c:v>312</c:v>
                </c:pt>
                <c:pt idx="16">
                  <c:v>316</c:v>
                </c:pt>
                <c:pt idx="17">
                  <c:v>320</c:v>
                </c:pt>
                <c:pt idx="18">
                  <c:v>324</c:v>
                </c:pt>
                <c:pt idx="19">
                  <c:v>328</c:v>
                </c:pt>
                <c:pt idx="20">
                  <c:v>332</c:v>
                </c:pt>
                <c:pt idx="21">
                  <c:v>336</c:v>
                </c:pt>
                <c:pt idx="22">
                  <c:v>340</c:v>
                </c:pt>
                <c:pt idx="23">
                  <c:v>344</c:v>
                </c:pt>
                <c:pt idx="24">
                  <c:v>348</c:v>
                </c:pt>
                <c:pt idx="25">
                  <c:v>352</c:v>
                </c:pt>
                <c:pt idx="26">
                  <c:v>356</c:v>
                </c:pt>
                <c:pt idx="27">
                  <c:v>360</c:v>
                </c:pt>
                <c:pt idx="28">
                  <c:v>364</c:v>
                </c:pt>
                <c:pt idx="29">
                  <c:v>368</c:v>
                </c:pt>
                <c:pt idx="30">
                  <c:v>372</c:v>
                </c:pt>
                <c:pt idx="31">
                  <c:v>376</c:v>
                </c:pt>
                <c:pt idx="32">
                  <c:v>380</c:v>
                </c:pt>
                <c:pt idx="33">
                  <c:v>384</c:v>
                </c:pt>
                <c:pt idx="34">
                  <c:v>388</c:v>
                </c:pt>
                <c:pt idx="35">
                  <c:v>392</c:v>
                </c:pt>
                <c:pt idx="36">
                  <c:v>396</c:v>
                </c:pt>
                <c:pt idx="37">
                  <c:v>400</c:v>
                </c:pt>
                <c:pt idx="38">
                  <c:v>404</c:v>
                </c:pt>
                <c:pt idx="39">
                  <c:v>408</c:v>
                </c:pt>
                <c:pt idx="40">
                  <c:v>412</c:v>
                </c:pt>
                <c:pt idx="41">
                  <c:v>416</c:v>
                </c:pt>
                <c:pt idx="42">
                  <c:v>420</c:v>
                </c:pt>
                <c:pt idx="43">
                  <c:v>424</c:v>
                </c:pt>
                <c:pt idx="44">
                  <c:v>428</c:v>
                </c:pt>
                <c:pt idx="45">
                  <c:v>432</c:v>
                </c:pt>
                <c:pt idx="46">
                  <c:v>436</c:v>
                </c:pt>
                <c:pt idx="47">
                  <c:v>440</c:v>
                </c:pt>
                <c:pt idx="48">
                  <c:v>444</c:v>
                </c:pt>
                <c:pt idx="49">
                  <c:v>448</c:v>
                </c:pt>
                <c:pt idx="50">
                  <c:v>452</c:v>
                </c:pt>
                <c:pt idx="51">
                  <c:v>456</c:v>
                </c:pt>
                <c:pt idx="52">
                  <c:v>460</c:v>
                </c:pt>
                <c:pt idx="53">
                  <c:v>464</c:v>
                </c:pt>
                <c:pt idx="54">
                  <c:v>468</c:v>
                </c:pt>
                <c:pt idx="55">
                  <c:v>472</c:v>
                </c:pt>
                <c:pt idx="56">
                  <c:v>476</c:v>
                </c:pt>
                <c:pt idx="57">
                  <c:v>480</c:v>
                </c:pt>
                <c:pt idx="58">
                  <c:v>484</c:v>
                </c:pt>
                <c:pt idx="59">
                  <c:v>488</c:v>
                </c:pt>
                <c:pt idx="60">
                  <c:v>492</c:v>
                </c:pt>
                <c:pt idx="61">
                  <c:v>496</c:v>
                </c:pt>
                <c:pt idx="62">
                  <c:v>500</c:v>
                </c:pt>
                <c:pt idx="63">
                  <c:v>504</c:v>
                </c:pt>
                <c:pt idx="64">
                  <c:v>508</c:v>
                </c:pt>
                <c:pt idx="65">
                  <c:v>512</c:v>
                </c:pt>
                <c:pt idx="66">
                  <c:v>516</c:v>
                </c:pt>
                <c:pt idx="67">
                  <c:v>520</c:v>
                </c:pt>
                <c:pt idx="68">
                  <c:v>524</c:v>
                </c:pt>
                <c:pt idx="69">
                  <c:v>528</c:v>
                </c:pt>
                <c:pt idx="70">
                  <c:v>532</c:v>
                </c:pt>
                <c:pt idx="71">
                  <c:v>536</c:v>
                </c:pt>
                <c:pt idx="72">
                  <c:v>540</c:v>
                </c:pt>
                <c:pt idx="73">
                  <c:v>544</c:v>
                </c:pt>
                <c:pt idx="74">
                  <c:v>548</c:v>
                </c:pt>
                <c:pt idx="75">
                  <c:v>552</c:v>
                </c:pt>
                <c:pt idx="76">
                  <c:v>556</c:v>
                </c:pt>
                <c:pt idx="77">
                  <c:v>560</c:v>
                </c:pt>
                <c:pt idx="78">
                  <c:v>564</c:v>
                </c:pt>
                <c:pt idx="79">
                  <c:v>568</c:v>
                </c:pt>
                <c:pt idx="80">
                  <c:v>572</c:v>
                </c:pt>
                <c:pt idx="81">
                  <c:v>576</c:v>
                </c:pt>
                <c:pt idx="82">
                  <c:v>580</c:v>
                </c:pt>
                <c:pt idx="83">
                  <c:v>584</c:v>
                </c:pt>
                <c:pt idx="84">
                  <c:v>588</c:v>
                </c:pt>
                <c:pt idx="85">
                  <c:v>592</c:v>
                </c:pt>
                <c:pt idx="86">
                  <c:v>596</c:v>
                </c:pt>
                <c:pt idx="87">
                  <c:v>600</c:v>
                </c:pt>
              </c:numCache>
            </c:numRef>
          </c:xVal>
          <c:yVal>
            <c:numRef>
              <c:f>'[1]Blomsterkarse lys'!$E$66:$E$153</c:f>
              <c:numCache>
                <c:formatCode>General</c:formatCode>
                <c:ptCount val="88"/>
                <c:pt idx="0">
                  <c:v>1943.58825684</c:v>
                </c:pt>
                <c:pt idx="1">
                  <c:v>1951.2176513700001</c:v>
                </c:pt>
                <c:pt idx="2">
                  <c:v>1949.3103027300001</c:v>
                </c:pt>
                <c:pt idx="3">
                  <c:v>1949.3103027300001</c:v>
                </c:pt>
                <c:pt idx="4">
                  <c:v>1951.2176513700001</c:v>
                </c:pt>
                <c:pt idx="5">
                  <c:v>1970.2911377</c:v>
                </c:pt>
                <c:pt idx="6">
                  <c:v>1972.1984863299999</c:v>
                </c:pt>
                <c:pt idx="7">
                  <c:v>1972.1984863299999</c:v>
                </c:pt>
                <c:pt idx="8">
                  <c:v>1974.10583496</c:v>
                </c:pt>
                <c:pt idx="9">
                  <c:v>1972.1984863299999</c:v>
                </c:pt>
                <c:pt idx="10">
                  <c:v>1970.2911377</c:v>
                </c:pt>
                <c:pt idx="11">
                  <c:v>1968.38378906</c:v>
                </c:pt>
                <c:pt idx="12">
                  <c:v>1977.9205322299999</c:v>
                </c:pt>
                <c:pt idx="13">
                  <c:v>1991.2719726600001</c:v>
                </c:pt>
                <c:pt idx="14">
                  <c:v>1993.17932129</c:v>
                </c:pt>
                <c:pt idx="15">
                  <c:v>1993.17932129</c:v>
                </c:pt>
                <c:pt idx="16">
                  <c:v>1993.17932129</c:v>
                </c:pt>
                <c:pt idx="17">
                  <c:v>1993.17932129</c:v>
                </c:pt>
                <c:pt idx="18">
                  <c:v>1991.2719726600001</c:v>
                </c:pt>
                <c:pt idx="19">
                  <c:v>1991.2719726600001</c:v>
                </c:pt>
                <c:pt idx="20">
                  <c:v>2008.43811035</c:v>
                </c:pt>
                <c:pt idx="21">
                  <c:v>2008.43811035</c:v>
                </c:pt>
                <c:pt idx="22">
                  <c:v>2010.3454589800001</c:v>
                </c:pt>
                <c:pt idx="23">
                  <c:v>2010.3454589800001</c:v>
                </c:pt>
                <c:pt idx="24">
                  <c:v>2006.5307617200001</c:v>
                </c:pt>
                <c:pt idx="25">
                  <c:v>2006.5307617200001</c:v>
                </c:pt>
                <c:pt idx="26">
                  <c:v>2008.43811035</c:v>
                </c:pt>
                <c:pt idx="27">
                  <c:v>2010.3454589800001</c:v>
                </c:pt>
                <c:pt idx="28">
                  <c:v>2019.88220215</c:v>
                </c:pt>
                <c:pt idx="29">
                  <c:v>2031.32629395</c:v>
                </c:pt>
                <c:pt idx="30">
                  <c:v>2031.32629395</c:v>
                </c:pt>
                <c:pt idx="31">
                  <c:v>2031.32629395</c:v>
                </c:pt>
                <c:pt idx="32">
                  <c:v>2033.2336425799999</c:v>
                </c:pt>
                <c:pt idx="33">
                  <c:v>2031.32629395</c:v>
                </c:pt>
                <c:pt idx="34">
                  <c:v>2033.2336425799999</c:v>
                </c:pt>
                <c:pt idx="35">
                  <c:v>2031.32629395</c:v>
                </c:pt>
                <c:pt idx="36">
                  <c:v>2065.6585693400002</c:v>
                </c:pt>
                <c:pt idx="37">
                  <c:v>2069.4732666</c:v>
                </c:pt>
                <c:pt idx="38">
                  <c:v>2063.7512207</c:v>
                </c:pt>
                <c:pt idx="39">
                  <c:v>2067.5659179700001</c:v>
                </c:pt>
                <c:pt idx="40">
                  <c:v>2067.5659179700001</c:v>
                </c:pt>
                <c:pt idx="41">
                  <c:v>2067.5659179700001</c:v>
                </c:pt>
                <c:pt idx="42">
                  <c:v>2067.5659179700001</c:v>
                </c:pt>
                <c:pt idx="43">
                  <c:v>2067.5659179700001</c:v>
                </c:pt>
                <c:pt idx="44">
                  <c:v>2067.5659179700001</c:v>
                </c:pt>
                <c:pt idx="45">
                  <c:v>2065.6585693400002</c:v>
                </c:pt>
                <c:pt idx="46">
                  <c:v>2067.5659179700001</c:v>
                </c:pt>
                <c:pt idx="47">
                  <c:v>2090.4541015599998</c:v>
                </c:pt>
                <c:pt idx="48">
                  <c:v>2065.6585693400002</c:v>
                </c:pt>
                <c:pt idx="49">
                  <c:v>2088.5467529299999</c:v>
                </c:pt>
                <c:pt idx="50">
                  <c:v>2077.1026611299999</c:v>
                </c:pt>
                <c:pt idx="51">
                  <c:v>2090.4541015599998</c:v>
                </c:pt>
                <c:pt idx="52">
                  <c:v>2092.3614502</c:v>
                </c:pt>
                <c:pt idx="53">
                  <c:v>2092.3614502</c:v>
                </c:pt>
                <c:pt idx="54">
                  <c:v>2090.4541015599998</c:v>
                </c:pt>
                <c:pt idx="55">
                  <c:v>2090.4541015599998</c:v>
                </c:pt>
                <c:pt idx="56">
                  <c:v>2092.3614502</c:v>
                </c:pt>
                <c:pt idx="57">
                  <c:v>2092.3614502</c:v>
                </c:pt>
                <c:pt idx="58">
                  <c:v>2115.2496337900002</c:v>
                </c:pt>
                <c:pt idx="59">
                  <c:v>2113.3422851599998</c:v>
                </c:pt>
                <c:pt idx="60">
                  <c:v>2113.3422851599998</c:v>
                </c:pt>
                <c:pt idx="61">
                  <c:v>2115.2496337900002</c:v>
                </c:pt>
                <c:pt idx="62">
                  <c:v>2113.3422851599998</c:v>
                </c:pt>
                <c:pt idx="63">
                  <c:v>2115.2496337900002</c:v>
                </c:pt>
                <c:pt idx="64">
                  <c:v>2115.2496337900002</c:v>
                </c:pt>
                <c:pt idx="65">
                  <c:v>2113.3422851599998</c:v>
                </c:pt>
                <c:pt idx="66">
                  <c:v>2113.3422851599998</c:v>
                </c:pt>
                <c:pt idx="67">
                  <c:v>2113.3422851599998</c:v>
                </c:pt>
                <c:pt idx="68">
                  <c:v>2115.2496337900002</c:v>
                </c:pt>
                <c:pt idx="69">
                  <c:v>2111.4349365200001</c:v>
                </c:pt>
                <c:pt idx="70">
                  <c:v>2113.3422851599998</c:v>
                </c:pt>
                <c:pt idx="71">
                  <c:v>2117.1569824200001</c:v>
                </c:pt>
                <c:pt idx="72">
                  <c:v>2126.6937255900002</c:v>
                </c:pt>
                <c:pt idx="73">
                  <c:v>2124.78637695</c:v>
                </c:pt>
                <c:pt idx="74">
                  <c:v>2126.6937255900002</c:v>
                </c:pt>
                <c:pt idx="75">
                  <c:v>2124.78637695</c:v>
                </c:pt>
                <c:pt idx="76">
                  <c:v>2124.78637695</c:v>
                </c:pt>
                <c:pt idx="77">
                  <c:v>2124.78637695</c:v>
                </c:pt>
                <c:pt idx="78">
                  <c:v>2124.78637695</c:v>
                </c:pt>
                <c:pt idx="79">
                  <c:v>2124.78637695</c:v>
                </c:pt>
                <c:pt idx="80">
                  <c:v>2126.6937255900002</c:v>
                </c:pt>
                <c:pt idx="81">
                  <c:v>2128.6010742200001</c:v>
                </c:pt>
                <c:pt idx="82">
                  <c:v>2128.6010742200001</c:v>
                </c:pt>
                <c:pt idx="83">
                  <c:v>2126.6937255900002</c:v>
                </c:pt>
                <c:pt idx="84">
                  <c:v>2126.6937255900002</c:v>
                </c:pt>
                <c:pt idx="85">
                  <c:v>2149.5819091799999</c:v>
                </c:pt>
                <c:pt idx="86">
                  <c:v>2164.8406982400002</c:v>
                </c:pt>
                <c:pt idx="87">
                  <c:v>2162.9333496099998</c:v>
                </c:pt>
              </c:numCache>
            </c:numRef>
          </c:yVal>
          <c:smooth val="0"/>
          <c:extLst>
            <c:ext xmlns:c16="http://schemas.microsoft.com/office/drawing/2014/chart" uri="{C3380CC4-5D6E-409C-BE32-E72D297353CC}">
              <c16:uniqueId val="{00000003-D305-429F-BC1B-31EE056F4C52}"/>
            </c:ext>
          </c:extLst>
        </c:ser>
        <c:dLbls>
          <c:showLegendKey val="0"/>
          <c:showVal val="0"/>
          <c:showCatName val="0"/>
          <c:showSerName val="0"/>
          <c:showPercent val="0"/>
          <c:showBubbleSize val="0"/>
        </c:dLbls>
        <c:axId val="556050016"/>
        <c:axId val="556046408"/>
      </c:scatterChart>
      <c:valAx>
        <c:axId val="556050016"/>
        <c:scaling>
          <c:orientation val="minMax"/>
          <c:max val="700"/>
          <c:min val="200"/>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a-DK"/>
                  <a:t>Tid (s)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a-DK"/>
            </a:p>
          </c:txPr>
        </c:title>
        <c:numFmt formatCode="General"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556046408"/>
        <c:crosses val="autoZero"/>
        <c:crossBetween val="midCat"/>
      </c:valAx>
      <c:valAx>
        <c:axId val="55604640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a-DK"/>
                  <a:t>Carbondioxidkoncentration (ppm)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a-DK"/>
            </a:p>
          </c:txPr>
        </c:title>
        <c:numFmt formatCode="General"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556050016"/>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a-DK"/>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6350</xdr:colOff>
      <xdr:row>20</xdr:row>
      <xdr:rowOff>6350</xdr:rowOff>
    </xdr:from>
    <xdr:to>
      <xdr:col>17</xdr:col>
      <xdr:colOff>488950</xdr:colOff>
      <xdr:row>54</xdr:row>
      <xdr:rowOff>76200</xdr:rowOff>
    </xdr:to>
    <xdr:sp macro="" textlink="">
      <xdr:nvSpPr>
        <xdr:cNvPr id="3" name="Tekstfelt 2">
          <a:extLst>
            <a:ext uri="{FF2B5EF4-FFF2-40B4-BE49-F238E27FC236}">
              <a16:creationId xmlns:a16="http://schemas.microsoft.com/office/drawing/2014/main" id="{72B4613A-AA02-4560-8E42-31818F59DE47}"/>
            </a:ext>
          </a:extLst>
        </xdr:cNvPr>
        <xdr:cNvSpPr txBox="1"/>
      </xdr:nvSpPr>
      <xdr:spPr>
        <a:xfrm>
          <a:off x="3663950" y="4057650"/>
          <a:ext cx="8007350" cy="6330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0" i="1">
              <a:solidFill>
                <a:schemeClr val="dk1"/>
              </a:solidFill>
              <a:effectLst/>
              <a:latin typeface="+mn-lt"/>
              <a:ea typeface="+mn-ea"/>
              <a:cs typeface="+mn-cs"/>
            </a:rPr>
            <a:t>Redigeringsbeskyttelsen</a:t>
          </a:r>
          <a:r>
            <a:rPr lang="da-DK" sz="1100" b="0" i="1" baseline="0">
              <a:solidFill>
                <a:schemeClr val="dk1"/>
              </a:solidFill>
              <a:effectLst/>
              <a:latin typeface="+mn-lt"/>
              <a:ea typeface="+mn-ea"/>
              <a:cs typeface="+mn-cs"/>
            </a:rPr>
            <a:t> kan fjernes med koden: "vaekstlys"</a:t>
          </a:r>
          <a:endParaRPr lang="da-DK" sz="1100" b="0" i="1">
            <a:solidFill>
              <a:schemeClr val="dk1"/>
            </a:solidFill>
            <a:effectLst/>
            <a:latin typeface="+mn-lt"/>
            <a:ea typeface="+mn-ea"/>
            <a:cs typeface="+mn-cs"/>
          </a:endParaRPr>
        </a:p>
        <a:p>
          <a:endParaRPr lang="da-DK" sz="1100" b="1">
            <a:solidFill>
              <a:schemeClr val="dk1"/>
            </a:solidFill>
            <a:effectLst/>
            <a:latin typeface="+mn-lt"/>
            <a:ea typeface="+mn-ea"/>
            <a:cs typeface="+mn-cs"/>
          </a:endParaRPr>
        </a:p>
        <a:p>
          <a:r>
            <a:rPr lang="da-DK" sz="1100" b="0">
              <a:solidFill>
                <a:schemeClr val="dk1"/>
              </a:solidFill>
              <a:effectLst/>
              <a:latin typeface="+mn-lt"/>
              <a:ea typeface="+mn-ea"/>
              <a:cs typeface="+mn-cs"/>
            </a:rPr>
            <a:t>Data fra undersøgelsen fremgår</a:t>
          </a:r>
          <a:r>
            <a:rPr lang="da-DK" sz="1100" b="0" baseline="0">
              <a:solidFill>
                <a:schemeClr val="dk1"/>
              </a:solidFill>
              <a:effectLst/>
              <a:latin typeface="+mn-lt"/>
              <a:ea typeface="+mn-ea"/>
              <a:cs typeface="+mn-cs"/>
            </a:rPr>
            <a:t> af tabellen i figur 1. Ved regression af den lineære del af kurven findes hældningskoefficienterne (</a:t>
          </a:r>
          <a:r>
            <a:rPr lang="da-DK" sz="1100" b="0" i="1" baseline="0">
              <a:solidFill>
                <a:schemeClr val="dk1"/>
              </a:solidFill>
              <a:effectLst/>
              <a:latin typeface="+mn-lt"/>
              <a:ea typeface="+mn-ea"/>
              <a:cs typeface="+mn-cs"/>
            </a:rPr>
            <a:t>NPP</a:t>
          </a:r>
          <a:r>
            <a:rPr lang="da-DK" sz="1100" b="0" baseline="0">
              <a:solidFill>
                <a:schemeClr val="dk1"/>
              </a:solidFill>
              <a:effectLst/>
              <a:latin typeface="+mn-lt"/>
              <a:ea typeface="+mn-ea"/>
              <a:cs typeface="+mn-cs"/>
            </a:rPr>
            <a:t> og </a:t>
          </a:r>
          <a:r>
            <a:rPr lang="da-DK" sz="1100" b="0" i="1" baseline="0">
              <a:solidFill>
                <a:schemeClr val="dk1"/>
              </a:solidFill>
              <a:effectLst/>
              <a:latin typeface="+mn-lt"/>
              <a:ea typeface="+mn-ea"/>
              <a:cs typeface="+mn-cs"/>
            </a:rPr>
            <a:t>R</a:t>
          </a:r>
          <a:r>
            <a:rPr lang="da-DK" sz="1100" b="0" baseline="0">
              <a:solidFill>
                <a:schemeClr val="dk1"/>
              </a:solidFill>
              <a:effectLst/>
              <a:latin typeface="+mn-lt"/>
              <a:ea typeface="+mn-ea"/>
              <a:cs typeface="+mn-cs"/>
            </a:rPr>
            <a:t>) som det er sket i figur 2. </a:t>
          </a:r>
          <a:r>
            <a:rPr lang="da-DK" sz="1100" b="0" i="1" baseline="0">
              <a:solidFill>
                <a:schemeClr val="dk1"/>
              </a:solidFill>
              <a:effectLst/>
              <a:latin typeface="+mn-lt"/>
              <a:ea typeface="+mn-ea"/>
              <a:cs typeface="+mn-cs"/>
            </a:rPr>
            <a:t>BPP</a:t>
          </a:r>
          <a:r>
            <a:rPr lang="da-DK" sz="1100" b="0" baseline="0">
              <a:solidFill>
                <a:schemeClr val="dk1"/>
              </a:solidFill>
              <a:effectLst/>
              <a:latin typeface="+mn-lt"/>
              <a:ea typeface="+mn-ea"/>
              <a:cs typeface="+mn-cs"/>
            </a:rPr>
            <a:t> beregnes.</a:t>
          </a:r>
        </a:p>
        <a:p>
          <a:r>
            <a:rPr lang="da-DK" sz="1100" b="0" baseline="0">
              <a:solidFill>
                <a:schemeClr val="dk1"/>
              </a:solidFill>
              <a:effectLst/>
              <a:latin typeface="+mn-lt"/>
              <a:ea typeface="+mn-ea"/>
              <a:cs typeface="+mn-cs"/>
            </a:rPr>
            <a:t>Enhederne kan omregnes.</a:t>
          </a:r>
          <a:endParaRPr lang="da-DK" sz="1100" b="0">
            <a:solidFill>
              <a:schemeClr val="dk1"/>
            </a:solidFill>
            <a:effectLst/>
            <a:latin typeface="+mn-lt"/>
            <a:ea typeface="+mn-ea"/>
            <a:cs typeface="+mn-cs"/>
          </a:endParaRPr>
        </a:p>
        <a:p>
          <a:endParaRPr lang="da-DK" sz="1100" b="1">
            <a:solidFill>
              <a:schemeClr val="dk1"/>
            </a:solidFill>
            <a:effectLst/>
            <a:latin typeface="+mn-lt"/>
            <a:ea typeface="+mn-ea"/>
            <a:cs typeface="+mn-cs"/>
          </a:endParaRPr>
        </a:p>
        <a:p>
          <a:r>
            <a:rPr lang="da-DK" sz="1100" b="1">
              <a:solidFill>
                <a:schemeClr val="dk1"/>
              </a:solidFill>
              <a:effectLst/>
              <a:latin typeface="+mn-lt"/>
              <a:ea typeface="+mn-ea"/>
              <a:cs typeface="+mn-cs"/>
            </a:rPr>
            <a:t>Kommentarer og gode råd:</a:t>
          </a:r>
        </a:p>
        <a:p>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I undersøgelsen arbejder eleverne med:</a:t>
          </a:r>
        </a:p>
        <a:p>
          <a:pPr marL="171450" lvl="0" indent="-171450">
            <a:buFont typeface="Arial" panose="020B0604020202020204" pitchFamily="34" charset="0"/>
            <a:buChar char="•"/>
          </a:pPr>
          <a:r>
            <a:rPr lang="da-DK" sz="1100">
              <a:solidFill>
                <a:schemeClr val="dk1"/>
              </a:solidFill>
              <a:effectLst/>
              <a:latin typeface="+mn-lt"/>
              <a:ea typeface="+mn-ea"/>
              <a:cs typeface="+mn-cs"/>
            </a:rPr>
            <a:t>resultatopsamling, organisering i skema og udarbejdelse af grafer</a:t>
          </a:r>
        </a:p>
        <a:p>
          <a:pPr marL="171450" lvl="0" indent="-171450">
            <a:buFont typeface="Arial" panose="020B0604020202020204" pitchFamily="34" charset="0"/>
            <a:buChar char="•"/>
          </a:pPr>
          <a:r>
            <a:rPr lang="da-DK" sz="1100">
              <a:solidFill>
                <a:schemeClr val="dk1"/>
              </a:solidFill>
              <a:effectLst/>
              <a:latin typeface="+mn-lt"/>
              <a:ea typeface="+mn-ea"/>
              <a:cs typeface="+mn-cs"/>
            </a:rPr>
            <a:t>lineær regression, forskrift og rate</a:t>
          </a:r>
        </a:p>
        <a:p>
          <a:pPr marL="171450" lvl="0" indent="-171450">
            <a:buFont typeface="Arial" panose="020B0604020202020204" pitchFamily="34" charset="0"/>
            <a:buChar char="•"/>
          </a:pPr>
          <a:r>
            <a:rPr lang="da-DK" sz="1100">
              <a:solidFill>
                <a:schemeClr val="dk1"/>
              </a:solidFill>
              <a:effectLst/>
              <a:latin typeface="+mn-lt"/>
              <a:ea typeface="+mn-ea"/>
              <a:cs typeface="+mn-cs"/>
            </a:rPr>
            <a:t>fejlkilder, variabelkontrol og kontrolmålinger</a:t>
          </a:r>
        </a:p>
        <a:p>
          <a:pPr marL="171450" lvl="0" indent="-171450">
            <a:buFont typeface="Arial" panose="020B0604020202020204" pitchFamily="34" charset="0"/>
            <a:buChar char="•"/>
          </a:pPr>
          <a:r>
            <a:rPr lang="da-DK" sz="1100">
              <a:solidFill>
                <a:schemeClr val="dk1"/>
              </a:solidFill>
              <a:effectLst/>
              <a:latin typeface="+mn-lt"/>
              <a:ea typeface="+mn-ea"/>
              <a:cs typeface="+mn-cs"/>
            </a:rPr>
            <a:t>måleusikkerhed knyttet til apparatur</a:t>
          </a:r>
        </a:p>
        <a:p>
          <a:pPr marL="171450" lvl="0" indent="-171450">
            <a:buFont typeface="Arial" panose="020B0604020202020204" pitchFamily="34" charset="0"/>
            <a:buChar char="•"/>
          </a:pPr>
          <a:r>
            <a:rPr lang="da-DK" sz="1100">
              <a:solidFill>
                <a:schemeClr val="dk1"/>
              </a:solidFill>
              <a:effectLst/>
              <a:latin typeface="+mn-lt"/>
              <a:ea typeface="+mn-ea"/>
              <a:cs typeface="+mn-cs"/>
            </a:rPr>
            <a:t>at en hypotese kan have karakter af en model. </a:t>
          </a:r>
        </a:p>
        <a:p>
          <a:endParaRPr lang="da-DK" sz="1100" b="1">
            <a:solidFill>
              <a:schemeClr val="dk1"/>
            </a:solidFill>
            <a:effectLst/>
            <a:latin typeface="+mn-lt"/>
            <a:ea typeface="+mn-ea"/>
            <a:cs typeface="+mn-cs"/>
          </a:endParaRPr>
        </a:p>
        <a:p>
          <a:r>
            <a:rPr lang="da-DK" sz="1100" b="1">
              <a:solidFill>
                <a:schemeClr val="dk1"/>
              </a:solidFill>
              <a:effectLst/>
              <a:latin typeface="+mn-lt"/>
              <a:ea typeface="+mn-ea"/>
              <a:cs typeface="+mn-cs"/>
            </a:rPr>
            <a:t>Praktiske overvejelser</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Data gengiver resultater med blade af blomsterkarse og en 150 W glødepære. </a:t>
          </a:r>
        </a:p>
        <a:p>
          <a:r>
            <a:rPr lang="da-DK" sz="1100">
              <a:solidFill>
                <a:schemeClr val="dk1"/>
              </a:solidFill>
              <a:effectLst/>
              <a:latin typeface="+mn-lt"/>
              <a:ea typeface="+mn-ea"/>
              <a:cs typeface="+mn-cs"/>
            </a:rPr>
            <a:t>Under aktivitet 5.2. er angivet eksempler på resultater for undersøgelser lavet med to grene basilikum klippet af en potte med friske krydderurter. Som lyskilde er her anvendt en 7,5 W LED-pære. Anvendes der gamle glødepærer anbefales pærer på 60 W eller derover. Alternativt anvendes vækstpærer, mens energisparepærer ikke er egnede. </a:t>
          </a:r>
        </a:p>
        <a:p>
          <a:r>
            <a:rPr lang="da-DK" sz="1100">
              <a:solidFill>
                <a:schemeClr val="dk1"/>
              </a:solidFill>
              <a:effectLst/>
              <a:latin typeface="+mn-lt"/>
              <a:ea typeface="+mn-ea"/>
              <a:cs typeface="+mn-cs"/>
            </a:rPr>
            <a:t>Til dataopsamling er anvendt lyssensor og CO</a:t>
          </a:r>
          <a:r>
            <a:rPr lang="da-DK" sz="1100" baseline="-25000">
              <a:solidFill>
                <a:schemeClr val="dk1"/>
              </a:solidFill>
              <a:effectLst/>
              <a:latin typeface="+mn-lt"/>
              <a:ea typeface="+mn-ea"/>
              <a:cs typeface="+mn-cs"/>
            </a:rPr>
            <a:t>2</a:t>
          </a:r>
          <a:r>
            <a:rPr lang="da-DK" sz="1100">
              <a:solidFill>
                <a:schemeClr val="dk1"/>
              </a:solidFill>
              <a:effectLst/>
              <a:latin typeface="+mn-lt"/>
              <a:ea typeface="+mn-ea"/>
              <a:cs typeface="+mn-cs"/>
            </a:rPr>
            <a:t>-måler fra Vernier. Vær opmærksom på at lyssensoren er retningsfølsom. Den bør derfor pege på lyskilden ved placering af respirationskammeret. For at minimere sidelys kan respirationskammeret afskærmes med pap, og lyskilden placeres i vinduesretningen. </a:t>
          </a:r>
        </a:p>
        <a:p>
          <a:r>
            <a:rPr lang="da-DK" sz="1100">
              <a:solidFill>
                <a:schemeClr val="dk1"/>
              </a:solidFill>
              <a:effectLst/>
              <a:latin typeface="+mn-lt"/>
              <a:ea typeface="+mn-ea"/>
              <a:cs typeface="+mn-cs"/>
            </a:rPr>
            <a:t>Råder skolen ikke over tilstrækkeligt dataopsamlingsudstyr, kan anvendes CO</a:t>
          </a:r>
          <a:r>
            <a:rPr lang="da-DK" sz="1100" baseline="-25000">
              <a:solidFill>
                <a:schemeClr val="dk1"/>
              </a:solidFill>
              <a:effectLst/>
              <a:latin typeface="+mn-lt"/>
              <a:ea typeface="+mn-ea"/>
              <a:cs typeface="+mn-cs"/>
            </a:rPr>
            <a:t>2</a:t>
          </a:r>
          <a:r>
            <a:rPr lang="da-DK" sz="1100">
              <a:solidFill>
                <a:schemeClr val="dk1"/>
              </a:solidFill>
              <a:effectLst/>
              <a:latin typeface="+mn-lt"/>
              <a:ea typeface="+mn-ea"/>
              <a:cs typeface="+mn-cs"/>
            </a:rPr>
            <a:t>- eller O</a:t>
          </a:r>
          <a:r>
            <a:rPr lang="da-DK" sz="1100" baseline="-25000">
              <a:solidFill>
                <a:schemeClr val="dk1"/>
              </a:solidFill>
              <a:effectLst/>
              <a:latin typeface="+mn-lt"/>
              <a:ea typeface="+mn-ea"/>
              <a:cs typeface="+mn-cs"/>
            </a:rPr>
            <a:t>2</a:t>
          </a:r>
          <a:r>
            <a:rPr lang="da-DK" sz="1100">
              <a:solidFill>
                <a:schemeClr val="dk1"/>
              </a:solidFill>
              <a:effectLst/>
              <a:latin typeface="+mn-lt"/>
              <a:ea typeface="+mn-ea"/>
              <a:cs typeface="+mn-cs"/>
            </a:rPr>
            <a:t>-måler (i gas) uden dataopsamling. Der aflæses for hvert 30 s. O</a:t>
          </a:r>
          <a:r>
            <a:rPr lang="da-DK" sz="1100" baseline="-25000">
              <a:solidFill>
                <a:schemeClr val="dk1"/>
              </a:solidFill>
              <a:effectLst/>
              <a:latin typeface="+mn-lt"/>
              <a:ea typeface="+mn-ea"/>
              <a:cs typeface="+mn-cs"/>
            </a:rPr>
            <a:t>2</a:t>
          </a:r>
          <a:r>
            <a:rPr lang="da-DK" sz="1100">
              <a:solidFill>
                <a:schemeClr val="dk1"/>
              </a:solidFill>
              <a:effectLst/>
              <a:latin typeface="+mn-lt"/>
              <a:ea typeface="+mn-ea"/>
              <a:cs typeface="+mn-cs"/>
            </a:rPr>
            <a:t>-målere registrerer pga. den højere iltkoncentration eventuelt koncentrationsændringen noget langsommere end CO</a:t>
          </a:r>
          <a:r>
            <a:rPr lang="da-DK" sz="1100" baseline="-25000">
              <a:solidFill>
                <a:schemeClr val="dk1"/>
              </a:solidFill>
              <a:effectLst/>
              <a:latin typeface="+mn-lt"/>
              <a:ea typeface="+mn-ea"/>
              <a:cs typeface="+mn-cs"/>
            </a:rPr>
            <a:t>2</a:t>
          </a:r>
          <a:r>
            <a:rPr lang="da-DK" sz="1100">
              <a:solidFill>
                <a:schemeClr val="dk1"/>
              </a:solidFill>
              <a:effectLst/>
              <a:latin typeface="+mn-lt"/>
              <a:ea typeface="+mn-ea"/>
              <a:cs typeface="+mn-cs"/>
            </a:rPr>
            <a:t>-målere. På nogle målere kan det afhjælpes ved at antallet af decimaler justeres.</a:t>
          </a:r>
        </a:p>
        <a:p>
          <a:endParaRPr lang="da-DK" sz="1100" b="1">
            <a:solidFill>
              <a:schemeClr val="dk1"/>
            </a:solidFill>
            <a:effectLst/>
            <a:latin typeface="+mn-lt"/>
            <a:ea typeface="+mn-ea"/>
            <a:cs typeface="+mn-cs"/>
          </a:endParaRPr>
        </a:p>
        <a:p>
          <a:r>
            <a:rPr lang="da-DK" sz="1100" b="1">
              <a:solidFill>
                <a:schemeClr val="dk1"/>
              </a:solidFill>
              <a:effectLst/>
              <a:latin typeface="+mn-lt"/>
              <a:ea typeface="+mn-ea"/>
              <a:cs typeface="+mn-cs"/>
            </a:rPr>
            <a:t>Overvejelser om placering i forløbet og portfolio</a:t>
          </a:r>
          <a:endParaRPr lang="da-DK" sz="1100">
            <a:solidFill>
              <a:schemeClr val="dk1"/>
            </a:solidFill>
            <a:effectLst/>
            <a:latin typeface="+mn-lt"/>
            <a:ea typeface="+mn-ea"/>
            <a:cs typeface="+mn-cs"/>
          </a:endParaRPr>
        </a:p>
        <a:p>
          <a:pPr marL="171450" lvl="0" indent="-171450">
            <a:buFont typeface="Arial" panose="020B0604020202020204" pitchFamily="34" charset="0"/>
            <a:buChar char="•"/>
          </a:pPr>
          <a:r>
            <a:rPr lang="da-DK">
              <a:effectLst/>
            </a:rPr>
            <a:t>Er temaet det første eleven møder, fokuseres på at definere begreber som hypotese og på databehandling. Er temaet det andet eleverne møder, arbejdes der mere med variabelkontrol og undersøgelsesdesign, og den matematiske databehandling kan fylde mere. Fx kan volumen af flasken måles og enheden ppm/min. kan omregnes til mL CO</a:t>
          </a:r>
          <a:r>
            <a:rPr lang="da-DK" baseline="-25000">
              <a:effectLst/>
            </a:rPr>
            <a:t>2</a:t>
          </a:r>
          <a:r>
            <a:rPr lang="da-DK">
              <a:effectLst/>
            </a:rPr>
            <a:t>/min.</a:t>
          </a:r>
        </a:p>
        <a:p>
          <a:pPr marL="171450" lvl="0" indent="-171450">
            <a:buFont typeface="Arial" panose="020B0604020202020204" pitchFamily="34" charset="0"/>
            <a:buChar char="•"/>
          </a:pPr>
          <a:r>
            <a:rPr lang="da-DK">
              <a:effectLst/>
            </a:rPr>
            <a:t>Vejledningen på hjemmesiden kan anvendes som fortrykt, men der kan i stedet arbejdes med undersøgelsens tilrettelæggelse ud fra oplysningerne i bogen.</a:t>
          </a:r>
        </a:p>
        <a:p>
          <a:pPr marL="171450" lvl="0" indent="-171450">
            <a:buFont typeface="Arial" panose="020B0604020202020204" pitchFamily="34" charset="0"/>
            <a:buChar char="•"/>
          </a:pPr>
          <a:r>
            <a:rPr lang="da-DK">
              <a:effectLst/>
            </a:rPr>
            <a:t>Vejledningen på hjemmesiden er opbygget efter skabelonen for en journal så den kan stilladsere en sådan. Der kan dog arbejdes videre med en rapport, ved at eleverne skriver mere sammenhængende omkring den teoretiske baggrund og en egentlig diskussion af resultaterne.</a:t>
          </a:r>
        </a:p>
        <a:p>
          <a:endParaRPr lang="da-DK" sz="1100"/>
        </a:p>
      </xdr:txBody>
    </xdr:sp>
    <xdr:clientData/>
  </xdr:twoCellAnchor>
  <xdr:twoCellAnchor>
    <xdr:from>
      <xdr:col>8</xdr:col>
      <xdr:colOff>6350</xdr:colOff>
      <xdr:row>3</xdr:row>
      <xdr:rowOff>19050</xdr:rowOff>
    </xdr:from>
    <xdr:to>
      <xdr:col>15</xdr:col>
      <xdr:colOff>968375</xdr:colOff>
      <xdr:row>19</xdr:row>
      <xdr:rowOff>127000</xdr:rowOff>
    </xdr:to>
    <xdr:graphicFrame macro="">
      <xdr:nvGraphicFramePr>
        <xdr:cNvPr id="7" name="Diagram 6">
          <a:extLst>
            <a:ext uri="{FF2B5EF4-FFF2-40B4-BE49-F238E27FC236}">
              <a16:creationId xmlns:a16="http://schemas.microsoft.com/office/drawing/2014/main" id="{98C8F116-0503-4FD4-809D-1927BF694A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resten/Documents/B%20Projekter/nucleus/NV-temaer/Fremtidens%20f&#248;devareforsyning/L&#230;rervejledning+web/Baggrundsfiler/Blomsterkarse%20lys.csv"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omsterkarse lys"/>
    </sheetNames>
    <sheetDataSet>
      <sheetData sheetId="0">
        <row r="66">
          <cell r="D66">
            <v>252</v>
          </cell>
          <cell r="E66">
            <v>1943.58825684</v>
          </cell>
        </row>
        <row r="67">
          <cell r="D67">
            <v>256</v>
          </cell>
          <cell r="E67">
            <v>1951.2176513700001</v>
          </cell>
        </row>
        <row r="68">
          <cell r="D68">
            <v>260</v>
          </cell>
          <cell r="E68">
            <v>1949.3103027300001</v>
          </cell>
        </row>
        <row r="69">
          <cell r="D69">
            <v>264</v>
          </cell>
          <cell r="E69">
            <v>1949.3103027300001</v>
          </cell>
        </row>
        <row r="70">
          <cell r="D70">
            <v>268</v>
          </cell>
          <cell r="E70">
            <v>1951.2176513700001</v>
          </cell>
        </row>
        <row r="71">
          <cell r="D71">
            <v>272</v>
          </cell>
          <cell r="E71">
            <v>1970.2911377</v>
          </cell>
        </row>
        <row r="72">
          <cell r="D72">
            <v>276</v>
          </cell>
          <cell r="E72">
            <v>1972.1984863299999</v>
          </cell>
        </row>
        <row r="73">
          <cell r="D73">
            <v>280</v>
          </cell>
          <cell r="E73">
            <v>1972.1984863299999</v>
          </cell>
        </row>
        <row r="74">
          <cell r="D74">
            <v>284</v>
          </cell>
          <cell r="E74">
            <v>1974.10583496</v>
          </cell>
        </row>
        <row r="75">
          <cell r="D75">
            <v>288</v>
          </cell>
          <cell r="E75">
            <v>1972.1984863299999</v>
          </cell>
        </row>
        <row r="76">
          <cell r="D76">
            <v>292</v>
          </cell>
          <cell r="E76">
            <v>1970.2911377</v>
          </cell>
        </row>
        <row r="77">
          <cell r="D77">
            <v>296</v>
          </cell>
          <cell r="E77">
            <v>1968.38378906</v>
          </cell>
        </row>
        <row r="78">
          <cell r="A78">
            <v>300</v>
          </cell>
          <cell r="B78">
            <v>2063.7512207</v>
          </cell>
          <cell r="D78">
            <v>300</v>
          </cell>
          <cell r="E78">
            <v>1977.9205322299999</v>
          </cell>
        </row>
        <row r="79">
          <cell r="A79">
            <v>304</v>
          </cell>
          <cell r="B79">
            <v>2063.7512207</v>
          </cell>
          <cell r="D79">
            <v>304</v>
          </cell>
          <cell r="E79">
            <v>1991.2719726600001</v>
          </cell>
        </row>
        <row r="80">
          <cell r="A80">
            <v>308</v>
          </cell>
          <cell r="B80">
            <v>2065.6585693400002</v>
          </cell>
          <cell r="D80">
            <v>308</v>
          </cell>
          <cell r="E80">
            <v>1993.17932129</v>
          </cell>
        </row>
        <row r="81">
          <cell r="A81">
            <v>312</v>
          </cell>
          <cell r="B81">
            <v>2063.7512207</v>
          </cell>
          <cell r="D81">
            <v>312</v>
          </cell>
          <cell r="E81">
            <v>1993.17932129</v>
          </cell>
        </row>
        <row r="82">
          <cell r="A82">
            <v>316</v>
          </cell>
          <cell r="B82">
            <v>2065.6585693400002</v>
          </cell>
          <cell r="D82">
            <v>316</v>
          </cell>
          <cell r="E82">
            <v>1993.17932129</v>
          </cell>
        </row>
        <row r="83">
          <cell r="A83">
            <v>320</v>
          </cell>
          <cell r="B83">
            <v>2046.5850830100001</v>
          </cell>
          <cell r="D83">
            <v>320</v>
          </cell>
          <cell r="E83">
            <v>1993.17932129</v>
          </cell>
        </row>
        <row r="84">
          <cell r="A84">
            <v>324</v>
          </cell>
          <cell r="B84">
            <v>2027.5115966799999</v>
          </cell>
          <cell r="D84">
            <v>324</v>
          </cell>
          <cell r="E84">
            <v>1991.2719726600001</v>
          </cell>
        </row>
        <row r="85">
          <cell r="A85">
            <v>328</v>
          </cell>
          <cell r="B85">
            <v>2029.41894531</v>
          </cell>
          <cell r="D85">
            <v>328</v>
          </cell>
          <cell r="E85">
            <v>1991.2719726600001</v>
          </cell>
        </row>
        <row r="86">
          <cell r="A86">
            <v>332</v>
          </cell>
          <cell r="B86">
            <v>2029.41894531</v>
          </cell>
          <cell r="D86">
            <v>332</v>
          </cell>
          <cell r="E86">
            <v>2008.43811035</v>
          </cell>
        </row>
        <row r="87">
          <cell r="A87">
            <v>336</v>
          </cell>
          <cell r="B87">
            <v>2031.32629395</v>
          </cell>
          <cell r="D87">
            <v>336</v>
          </cell>
          <cell r="E87">
            <v>2008.43811035</v>
          </cell>
        </row>
        <row r="88">
          <cell r="A88">
            <v>340</v>
          </cell>
          <cell r="B88">
            <v>2017.9748535199999</v>
          </cell>
          <cell r="D88">
            <v>340</v>
          </cell>
          <cell r="E88">
            <v>2010.3454589800001</v>
          </cell>
        </row>
        <row r="89">
          <cell r="A89">
            <v>344</v>
          </cell>
          <cell r="B89">
            <v>2006.5307617200001</v>
          </cell>
          <cell r="D89">
            <v>344</v>
          </cell>
          <cell r="E89">
            <v>2010.3454589800001</v>
          </cell>
        </row>
        <row r="90">
          <cell r="A90">
            <v>348</v>
          </cell>
          <cell r="B90">
            <v>2006.5307617200001</v>
          </cell>
          <cell r="D90">
            <v>348</v>
          </cell>
          <cell r="E90">
            <v>2006.5307617200001</v>
          </cell>
        </row>
        <row r="91">
          <cell r="A91">
            <v>352</v>
          </cell>
          <cell r="B91">
            <v>2006.5307617200001</v>
          </cell>
          <cell r="D91">
            <v>352</v>
          </cell>
          <cell r="E91">
            <v>2006.5307617200001</v>
          </cell>
        </row>
        <row r="92">
          <cell r="A92">
            <v>356</v>
          </cell>
          <cell r="B92">
            <v>2006.5307617200001</v>
          </cell>
          <cell r="D92">
            <v>356</v>
          </cell>
          <cell r="E92">
            <v>2008.43811035</v>
          </cell>
        </row>
        <row r="93">
          <cell r="A93">
            <v>360</v>
          </cell>
          <cell r="B93">
            <v>1993.17932129</v>
          </cell>
          <cell r="D93">
            <v>360</v>
          </cell>
          <cell r="E93">
            <v>2010.3454589800001</v>
          </cell>
        </row>
        <row r="94">
          <cell r="A94">
            <v>364</v>
          </cell>
          <cell r="B94">
            <v>1993.17932129</v>
          </cell>
          <cell r="D94">
            <v>364</v>
          </cell>
          <cell r="E94">
            <v>2019.88220215</v>
          </cell>
        </row>
        <row r="95">
          <cell r="A95">
            <v>368</v>
          </cell>
          <cell r="B95">
            <v>1991.2719726600001</v>
          </cell>
          <cell r="D95">
            <v>368</v>
          </cell>
          <cell r="E95">
            <v>2031.32629395</v>
          </cell>
        </row>
        <row r="96">
          <cell r="A96">
            <v>372</v>
          </cell>
          <cell r="B96">
            <v>1993.17932129</v>
          </cell>
          <cell r="D96">
            <v>372</v>
          </cell>
          <cell r="E96">
            <v>2031.32629395</v>
          </cell>
        </row>
        <row r="97">
          <cell r="A97">
            <v>376</v>
          </cell>
          <cell r="B97">
            <v>1993.17932129</v>
          </cell>
          <cell r="D97">
            <v>376</v>
          </cell>
          <cell r="E97">
            <v>2031.32629395</v>
          </cell>
        </row>
        <row r="98">
          <cell r="A98">
            <v>380</v>
          </cell>
          <cell r="B98">
            <v>1976.0131835899999</v>
          </cell>
          <cell r="D98">
            <v>380</v>
          </cell>
          <cell r="E98">
            <v>2033.2336425799999</v>
          </cell>
        </row>
        <row r="99">
          <cell r="A99">
            <v>384</v>
          </cell>
          <cell r="B99">
            <v>1970.2911377</v>
          </cell>
          <cell r="D99">
            <v>384</v>
          </cell>
          <cell r="E99">
            <v>2031.32629395</v>
          </cell>
        </row>
        <row r="100">
          <cell r="A100">
            <v>388</v>
          </cell>
          <cell r="B100">
            <v>1970.2911377</v>
          </cell>
          <cell r="D100">
            <v>388</v>
          </cell>
          <cell r="E100">
            <v>2033.2336425799999</v>
          </cell>
        </row>
        <row r="101">
          <cell r="A101">
            <v>392</v>
          </cell>
          <cell r="B101">
            <v>1972.1984863299999</v>
          </cell>
          <cell r="D101">
            <v>392</v>
          </cell>
          <cell r="E101">
            <v>2031.32629395</v>
          </cell>
        </row>
        <row r="102">
          <cell r="A102">
            <v>396</v>
          </cell>
          <cell r="B102">
            <v>1955.0323486299999</v>
          </cell>
          <cell r="D102">
            <v>396</v>
          </cell>
          <cell r="E102">
            <v>2065.6585693400002</v>
          </cell>
        </row>
        <row r="103">
          <cell r="A103">
            <v>400</v>
          </cell>
          <cell r="B103">
            <v>1951.2176513700001</v>
          </cell>
          <cell r="D103">
            <v>400</v>
          </cell>
          <cell r="E103">
            <v>2069.4732666</v>
          </cell>
        </row>
        <row r="104">
          <cell r="A104">
            <v>404</v>
          </cell>
          <cell r="B104">
            <v>1947.4029541</v>
          </cell>
          <cell r="D104">
            <v>404</v>
          </cell>
          <cell r="E104">
            <v>2063.7512207</v>
          </cell>
        </row>
        <row r="105">
          <cell r="A105">
            <v>408</v>
          </cell>
          <cell r="B105">
            <v>1947.4029541</v>
          </cell>
          <cell r="D105">
            <v>408</v>
          </cell>
          <cell r="E105">
            <v>2067.5659179700001</v>
          </cell>
        </row>
        <row r="106">
          <cell r="A106">
            <v>412</v>
          </cell>
          <cell r="B106">
            <v>1941.6809082</v>
          </cell>
          <cell r="D106">
            <v>412</v>
          </cell>
          <cell r="E106">
            <v>2067.5659179700001</v>
          </cell>
        </row>
        <row r="107">
          <cell r="A107">
            <v>416</v>
          </cell>
          <cell r="B107">
            <v>1926.4221191399999</v>
          </cell>
          <cell r="D107">
            <v>416</v>
          </cell>
          <cell r="E107">
            <v>2067.5659179700001</v>
          </cell>
        </row>
        <row r="108">
          <cell r="A108">
            <v>420</v>
          </cell>
          <cell r="B108">
            <v>1926.4221191399999</v>
          </cell>
          <cell r="D108">
            <v>420</v>
          </cell>
          <cell r="E108">
            <v>2067.5659179700001</v>
          </cell>
        </row>
        <row r="109">
          <cell r="A109">
            <v>424</v>
          </cell>
          <cell r="B109">
            <v>1926.4221191399999</v>
          </cell>
          <cell r="D109">
            <v>424</v>
          </cell>
          <cell r="E109">
            <v>2067.5659179700001</v>
          </cell>
        </row>
        <row r="110">
          <cell r="A110">
            <v>428</v>
          </cell>
          <cell r="B110">
            <v>1926.4221191399999</v>
          </cell>
          <cell r="D110">
            <v>428</v>
          </cell>
          <cell r="E110">
            <v>2067.5659179700001</v>
          </cell>
        </row>
        <row r="111">
          <cell r="A111">
            <v>432</v>
          </cell>
          <cell r="B111">
            <v>1926.4221191399999</v>
          </cell>
          <cell r="D111">
            <v>432</v>
          </cell>
          <cell r="E111">
            <v>2065.6585693400002</v>
          </cell>
        </row>
        <row r="112">
          <cell r="A112">
            <v>436</v>
          </cell>
          <cell r="B112">
            <v>1918.7927246100001</v>
          </cell>
          <cell r="D112">
            <v>436</v>
          </cell>
          <cell r="E112">
            <v>2067.5659179700001</v>
          </cell>
        </row>
        <row r="113">
          <cell r="A113">
            <v>440</v>
          </cell>
          <cell r="B113">
            <v>1892.08984375</v>
          </cell>
          <cell r="D113">
            <v>440</v>
          </cell>
          <cell r="E113">
            <v>2090.4541015599998</v>
          </cell>
        </row>
        <row r="114">
          <cell r="A114">
            <v>444</v>
          </cell>
          <cell r="B114">
            <v>1890.1824951200001</v>
          </cell>
          <cell r="D114">
            <v>444</v>
          </cell>
          <cell r="E114">
            <v>2065.6585693400002</v>
          </cell>
        </row>
        <row r="115">
          <cell r="A115">
            <v>448</v>
          </cell>
          <cell r="B115">
            <v>1892.08984375</v>
          </cell>
          <cell r="D115">
            <v>448</v>
          </cell>
          <cell r="E115">
            <v>2088.5467529299999</v>
          </cell>
        </row>
        <row r="116">
          <cell r="A116">
            <v>452</v>
          </cell>
          <cell r="B116">
            <v>1888.2751464800001</v>
          </cell>
          <cell r="D116">
            <v>452</v>
          </cell>
          <cell r="E116">
            <v>2077.1026611299999</v>
          </cell>
        </row>
        <row r="117">
          <cell r="A117">
            <v>456</v>
          </cell>
          <cell r="B117">
            <v>1882.55310059</v>
          </cell>
          <cell r="D117">
            <v>456</v>
          </cell>
          <cell r="E117">
            <v>2090.4541015599998</v>
          </cell>
        </row>
        <row r="118">
          <cell r="A118">
            <v>460</v>
          </cell>
          <cell r="B118">
            <v>1865.3869628899999</v>
          </cell>
          <cell r="D118">
            <v>460</v>
          </cell>
          <cell r="E118">
            <v>2092.3614502</v>
          </cell>
        </row>
        <row r="119">
          <cell r="A119">
            <v>464</v>
          </cell>
          <cell r="B119">
            <v>1865.3869628899999</v>
          </cell>
          <cell r="D119">
            <v>464</v>
          </cell>
          <cell r="E119">
            <v>2092.3614502</v>
          </cell>
        </row>
        <row r="120">
          <cell r="A120">
            <v>468</v>
          </cell>
          <cell r="B120">
            <v>1865.3869628899999</v>
          </cell>
          <cell r="D120">
            <v>468</v>
          </cell>
          <cell r="E120">
            <v>2090.4541015599998</v>
          </cell>
        </row>
        <row r="121">
          <cell r="A121">
            <v>472</v>
          </cell>
          <cell r="B121">
            <v>1863.4796142600001</v>
          </cell>
          <cell r="D121">
            <v>472</v>
          </cell>
          <cell r="E121">
            <v>2090.4541015599998</v>
          </cell>
        </row>
        <row r="122">
          <cell r="A122">
            <v>476</v>
          </cell>
          <cell r="B122">
            <v>1844.4061279299999</v>
          </cell>
          <cell r="D122">
            <v>476</v>
          </cell>
          <cell r="E122">
            <v>2092.3614502</v>
          </cell>
        </row>
        <row r="123">
          <cell r="A123">
            <v>480</v>
          </cell>
          <cell r="B123">
            <v>1842.4987793</v>
          </cell>
          <cell r="D123">
            <v>480</v>
          </cell>
          <cell r="E123">
            <v>2092.3614502</v>
          </cell>
        </row>
        <row r="124">
          <cell r="A124">
            <v>484</v>
          </cell>
          <cell r="B124">
            <v>1840.59143066</v>
          </cell>
          <cell r="D124">
            <v>484</v>
          </cell>
          <cell r="E124">
            <v>2115.2496337900002</v>
          </cell>
        </row>
        <row r="125">
          <cell r="A125">
            <v>488</v>
          </cell>
          <cell r="B125">
            <v>1844.4061279299999</v>
          </cell>
          <cell r="D125">
            <v>488</v>
          </cell>
          <cell r="E125">
            <v>2113.3422851599998</v>
          </cell>
        </row>
        <row r="126">
          <cell r="A126">
            <v>492</v>
          </cell>
          <cell r="B126">
            <v>1842.4987793</v>
          </cell>
          <cell r="D126">
            <v>492</v>
          </cell>
          <cell r="E126">
            <v>2113.3422851599998</v>
          </cell>
        </row>
        <row r="127">
          <cell r="A127">
            <v>496</v>
          </cell>
          <cell r="B127">
            <v>1840.59143066</v>
          </cell>
          <cell r="D127">
            <v>496</v>
          </cell>
          <cell r="E127">
            <v>2115.2496337900002</v>
          </cell>
        </row>
        <row r="128">
          <cell r="A128">
            <v>500</v>
          </cell>
          <cell r="B128">
            <v>1831.0546875</v>
          </cell>
          <cell r="D128">
            <v>500</v>
          </cell>
          <cell r="E128">
            <v>2113.3422851599998</v>
          </cell>
        </row>
        <row r="129">
          <cell r="A129">
            <v>504</v>
          </cell>
          <cell r="B129">
            <v>1831.0546875</v>
          </cell>
          <cell r="D129">
            <v>504</v>
          </cell>
          <cell r="E129">
            <v>2115.2496337900002</v>
          </cell>
        </row>
        <row r="130">
          <cell r="A130">
            <v>508</v>
          </cell>
          <cell r="B130">
            <v>1831.0546875</v>
          </cell>
          <cell r="D130">
            <v>508</v>
          </cell>
          <cell r="E130">
            <v>2115.2496337900002</v>
          </cell>
        </row>
        <row r="131">
          <cell r="A131">
            <v>512</v>
          </cell>
          <cell r="B131">
            <v>1831.0546875</v>
          </cell>
          <cell r="D131">
            <v>512</v>
          </cell>
          <cell r="E131">
            <v>2113.3422851599998</v>
          </cell>
        </row>
        <row r="132">
          <cell r="A132">
            <v>516</v>
          </cell>
          <cell r="B132">
            <v>1831.0546875</v>
          </cell>
          <cell r="D132">
            <v>516</v>
          </cell>
          <cell r="E132">
            <v>2113.3422851599998</v>
          </cell>
        </row>
        <row r="133">
          <cell r="A133">
            <v>520</v>
          </cell>
          <cell r="B133">
            <v>1796.7224121100001</v>
          </cell>
          <cell r="D133">
            <v>520</v>
          </cell>
          <cell r="E133">
            <v>2113.3422851599998</v>
          </cell>
        </row>
        <row r="134">
          <cell r="A134">
            <v>524</v>
          </cell>
          <cell r="B134">
            <v>1792.9077148399999</v>
          </cell>
          <cell r="D134">
            <v>524</v>
          </cell>
          <cell r="E134">
            <v>2115.2496337900002</v>
          </cell>
        </row>
        <row r="135">
          <cell r="A135">
            <v>528</v>
          </cell>
          <cell r="B135">
            <v>1794.8150634799999</v>
          </cell>
          <cell r="D135">
            <v>528</v>
          </cell>
          <cell r="E135">
            <v>2111.4349365200001</v>
          </cell>
        </row>
        <row r="136">
          <cell r="A136">
            <v>532</v>
          </cell>
          <cell r="B136">
            <v>1794.8150634799999</v>
          </cell>
          <cell r="D136">
            <v>532</v>
          </cell>
          <cell r="E136">
            <v>2113.3422851599998</v>
          </cell>
        </row>
        <row r="137">
          <cell r="A137">
            <v>536</v>
          </cell>
          <cell r="B137">
            <v>1794.8150634799999</v>
          </cell>
          <cell r="D137">
            <v>536</v>
          </cell>
          <cell r="E137">
            <v>2117.1569824200001</v>
          </cell>
        </row>
        <row r="138">
          <cell r="A138">
            <v>540</v>
          </cell>
          <cell r="B138">
            <v>1794.8150634799999</v>
          </cell>
          <cell r="D138">
            <v>540</v>
          </cell>
          <cell r="E138">
            <v>2126.6937255900002</v>
          </cell>
        </row>
        <row r="139">
          <cell r="A139">
            <v>544</v>
          </cell>
          <cell r="B139">
            <v>1768.1121826200001</v>
          </cell>
          <cell r="D139">
            <v>544</v>
          </cell>
          <cell r="E139">
            <v>2124.78637695</v>
          </cell>
        </row>
        <row r="140">
          <cell r="A140">
            <v>548</v>
          </cell>
          <cell r="B140">
            <v>1766.2048339800001</v>
          </cell>
          <cell r="D140">
            <v>548</v>
          </cell>
          <cell r="E140">
            <v>2126.6937255900002</v>
          </cell>
        </row>
        <row r="141">
          <cell r="A141">
            <v>552</v>
          </cell>
          <cell r="B141">
            <v>1766.2048339800001</v>
          </cell>
          <cell r="D141">
            <v>552</v>
          </cell>
          <cell r="E141">
            <v>2124.78637695</v>
          </cell>
        </row>
        <row r="142">
          <cell r="A142">
            <v>556</v>
          </cell>
          <cell r="B142">
            <v>1764.29748535</v>
          </cell>
          <cell r="D142">
            <v>556</v>
          </cell>
          <cell r="E142">
            <v>2124.78637695</v>
          </cell>
        </row>
        <row r="143">
          <cell r="A143">
            <v>560</v>
          </cell>
          <cell r="B143">
            <v>1766.2048339800001</v>
          </cell>
          <cell r="D143">
            <v>560</v>
          </cell>
          <cell r="E143">
            <v>2124.78637695</v>
          </cell>
        </row>
        <row r="144">
          <cell r="A144">
            <v>564</v>
          </cell>
          <cell r="B144">
            <v>1766.2048339800001</v>
          </cell>
          <cell r="D144">
            <v>564</v>
          </cell>
          <cell r="E144">
            <v>2124.78637695</v>
          </cell>
        </row>
        <row r="145">
          <cell r="A145">
            <v>568</v>
          </cell>
          <cell r="B145">
            <v>1741.4093017600001</v>
          </cell>
          <cell r="D145">
            <v>568</v>
          </cell>
          <cell r="E145">
            <v>2124.78637695</v>
          </cell>
        </row>
        <row r="146">
          <cell r="A146">
            <v>572</v>
          </cell>
          <cell r="B146">
            <v>1739.5019531299999</v>
          </cell>
          <cell r="D146">
            <v>572</v>
          </cell>
          <cell r="E146">
            <v>2126.6937255900002</v>
          </cell>
        </row>
        <row r="147">
          <cell r="A147">
            <v>576</v>
          </cell>
          <cell r="B147">
            <v>1743.3166503899999</v>
          </cell>
          <cell r="D147">
            <v>576</v>
          </cell>
          <cell r="E147">
            <v>2128.6010742200001</v>
          </cell>
        </row>
        <row r="148">
          <cell r="A148">
            <v>580</v>
          </cell>
          <cell r="B148">
            <v>1743.3166503899999</v>
          </cell>
          <cell r="D148">
            <v>580</v>
          </cell>
          <cell r="E148">
            <v>2128.6010742200001</v>
          </cell>
        </row>
        <row r="149">
          <cell r="A149">
            <v>584</v>
          </cell>
          <cell r="B149">
            <v>1741.4093017600001</v>
          </cell>
          <cell r="D149">
            <v>584</v>
          </cell>
          <cell r="E149">
            <v>2126.6937255900002</v>
          </cell>
        </row>
        <row r="150">
          <cell r="A150">
            <v>588</v>
          </cell>
          <cell r="B150">
            <v>1733.7799072299999</v>
          </cell>
          <cell r="D150">
            <v>588</v>
          </cell>
          <cell r="E150">
            <v>2126.6937255900002</v>
          </cell>
        </row>
        <row r="151">
          <cell r="A151">
            <v>592</v>
          </cell>
          <cell r="B151">
            <v>1724.24316406</v>
          </cell>
          <cell r="D151">
            <v>592</v>
          </cell>
          <cell r="E151">
            <v>2149.5819091799999</v>
          </cell>
        </row>
        <row r="152">
          <cell r="A152">
            <v>596</v>
          </cell>
          <cell r="B152">
            <v>1722.3358154299999</v>
          </cell>
          <cell r="D152">
            <v>596</v>
          </cell>
          <cell r="E152">
            <v>2164.8406982400002</v>
          </cell>
        </row>
        <row r="153">
          <cell r="A153">
            <v>600</v>
          </cell>
          <cell r="B153">
            <v>1724.24316406</v>
          </cell>
          <cell r="D153">
            <v>600</v>
          </cell>
          <cell r="E153">
            <v>2162.9333496099998</v>
          </cell>
        </row>
        <row r="154">
          <cell r="A154">
            <v>604</v>
          </cell>
          <cell r="B154">
            <v>1722.3358154299999</v>
          </cell>
        </row>
        <row r="155">
          <cell r="A155">
            <v>608</v>
          </cell>
          <cell r="B155">
            <v>1705.1696777300001</v>
          </cell>
        </row>
        <row r="156">
          <cell r="A156">
            <v>612</v>
          </cell>
          <cell r="B156">
            <v>1703.2623291</v>
          </cell>
        </row>
        <row r="157">
          <cell r="A157">
            <v>616</v>
          </cell>
          <cell r="B157">
            <v>1703.2623291</v>
          </cell>
        </row>
        <row r="158">
          <cell r="A158">
            <v>620</v>
          </cell>
          <cell r="B158">
            <v>1703.2623291</v>
          </cell>
        </row>
        <row r="159">
          <cell r="A159">
            <v>624</v>
          </cell>
          <cell r="B159">
            <v>1689.9108886700001</v>
          </cell>
        </row>
        <row r="160">
          <cell r="A160">
            <v>628</v>
          </cell>
          <cell r="B160">
            <v>1682.2814941399999</v>
          </cell>
        </row>
        <row r="161">
          <cell r="A161">
            <v>632</v>
          </cell>
          <cell r="B161">
            <v>1684.1888427700001</v>
          </cell>
        </row>
        <row r="162">
          <cell r="A162">
            <v>636</v>
          </cell>
          <cell r="B162">
            <v>1684.1888427700001</v>
          </cell>
        </row>
        <row r="163">
          <cell r="A163">
            <v>640</v>
          </cell>
          <cell r="B163">
            <v>1684.1888427700001</v>
          </cell>
        </row>
        <row r="164">
          <cell r="A164">
            <v>644</v>
          </cell>
          <cell r="B164">
            <v>1680.3741455100001</v>
          </cell>
        </row>
        <row r="165">
          <cell r="A165">
            <v>648</v>
          </cell>
          <cell r="B165">
            <v>1653.67126465</v>
          </cell>
        </row>
        <row r="166">
          <cell r="A166">
            <v>652</v>
          </cell>
          <cell r="B166">
            <v>1649.8565673799999</v>
          </cell>
        </row>
        <row r="167">
          <cell r="A167">
            <v>656</v>
          </cell>
          <cell r="B167">
            <v>1655.5786132799999</v>
          </cell>
        </row>
        <row r="168">
          <cell r="A168">
            <v>660</v>
          </cell>
          <cell r="B168">
            <v>1655.5786132799999</v>
          </cell>
        </row>
        <row r="169">
          <cell r="A169">
            <v>664</v>
          </cell>
          <cell r="B169">
            <v>1647.94921875</v>
          </cell>
        </row>
        <row r="170">
          <cell r="A170">
            <v>668</v>
          </cell>
          <cell r="B170">
            <v>1623.1536865200001</v>
          </cell>
        </row>
        <row r="171">
          <cell r="A171">
            <v>672</v>
          </cell>
          <cell r="B171">
            <v>1625.0610351600001</v>
          </cell>
        </row>
        <row r="172">
          <cell r="A172">
            <v>676</v>
          </cell>
          <cell r="B172">
            <v>1623.1536865200001</v>
          </cell>
        </row>
        <row r="173">
          <cell r="A173">
            <v>680</v>
          </cell>
          <cell r="B173">
            <v>1623.1536865200001</v>
          </cell>
        </row>
        <row r="174">
          <cell r="A174">
            <v>684</v>
          </cell>
          <cell r="B174">
            <v>1621.2463378899999</v>
          </cell>
        </row>
        <row r="175">
          <cell r="A175">
            <v>688</v>
          </cell>
          <cell r="B175">
            <v>1615.5242919899999</v>
          </cell>
        </row>
        <row r="176">
          <cell r="A176">
            <v>692</v>
          </cell>
          <cell r="B176">
            <v>1605.9875488299999</v>
          </cell>
        </row>
        <row r="177">
          <cell r="A177">
            <v>696</v>
          </cell>
          <cell r="B177">
            <v>1609.8022460899999</v>
          </cell>
        </row>
      </sheetData>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7DF4E-A453-46B7-86CE-1DF716ABD121}">
  <dimension ref="A1:S180"/>
  <sheetViews>
    <sheetView tabSelected="1" zoomScaleNormal="100" workbookViewId="0">
      <selection activeCell="Q12" sqref="Q12"/>
    </sheetView>
  </sheetViews>
  <sheetFormatPr defaultRowHeight="14.5" x14ac:dyDescent="0.35"/>
  <cols>
    <col min="16" max="16" width="14.36328125" customWidth="1"/>
    <col min="17" max="17" width="14.81640625" customWidth="1"/>
    <col min="18" max="18" width="14.6328125" customWidth="1"/>
    <col min="19" max="19" width="13.7265625" customWidth="1"/>
    <col min="20" max="20" width="14.54296875" customWidth="1"/>
  </cols>
  <sheetData>
    <row r="1" spans="1:19" ht="26" x14ac:dyDescent="0.6">
      <c r="A1" s="4" t="s">
        <v>15</v>
      </c>
    </row>
    <row r="2" spans="1:19" ht="26" x14ac:dyDescent="0.6">
      <c r="A2" s="4"/>
    </row>
    <row r="3" spans="1:19" ht="18.5" x14ac:dyDescent="0.45">
      <c r="A3" s="5" t="s">
        <v>7</v>
      </c>
      <c r="I3" s="5" t="s">
        <v>8</v>
      </c>
      <c r="Q3" s="5" t="s">
        <v>9</v>
      </c>
    </row>
    <row r="4" spans="1:19" x14ac:dyDescent="0.35">
      <c r="A4" s="1" t="s">
        <v>1</v>
      </c>
      <c r="B4" s="1"/>
      <c r="D4" s="1" t="s">
        <v>0</v>
      </c>
      <c r="E4" s="1"/>
      <c r="Q4" s="1" t="s">
        <v>2</v>
      </c>
      <c r="R4" s="1" t="s">
        <v>10</v>
      </c>
      <c r="S4" s="1" t="s">
        <v>3</v>
      </c>
    </row>
    <row r="5" spans="1:19" ht="16.5" x14ac:dyDescent="0.45">
      <c r="A5" s="1" t="s">
        <v>4</v>
      </c>
      <c r="B5" s="1" t="s">
        <v>5</v>
      </c>
      <c r="C5" s="1"/>
      <c r="D5" s="1" t="s">
        <v>4</v>
      </c>
      <c r="E5" s="1" t="s">
        <v>5</v>
      </c>
      <c r="Q5" s="3" t="s">
        <v>13</v>
      </c>
      <c r="R5" s="2">
        <v>1.17</v>
      </c>
      <c r="S5" s="2">
        <f>R5*60</f>
        <v>70.199999999999989</v>
      </c>
    </row>
    <row r="6" spans="1:19" x14ac:dyDescent="0.35">
      <c r="A6" s="2">
        <v>0</v>
      </c>
      <c r="B6" s="2">
        <v>2269.74487305</v>
      </c>
      <c r="C6" s="2"/>
      <c r="D6" s="2">
        <v>0</v>
      </c>
      <c r="E6" s="2">
        <v>1794.8150634799999</v>
      </c>
      <c r="Q6" s="3" t="s">
        <v>6</v>
      </c>
      <c r="R6" s="2">
        <v>0.57999999999999996</v>
      </c>
      <c r="S6" s="2">
        <f t="shared" ref="S6:S7" si="0">R6*60</f>
        <v>34.799999999999997</v>
      </c>
    </row>
    <row r="7" spans="1:19" x14ac:dyDescent="0.35">
      <c r="A7" s="2">
        <v>4</v>
      </c>
      <c r="B7" s="2">
        <v>2271.6522216799999</v>
      </c>
      <c r="C7" s="2"/>
      <c r="D7" s="2">
        <v>4</v>
      </c>
      <c r="E7" s="2">
        <v>1831.0546875</v>
      </c>
      <c r="Q7" s="3" t="s">
        <v>14</v>
      </c>
      <c r="R7" s="2">
        <f>R5+R6</f>
        <v>1.75</v>
      </c>
      <c r="S7" s="2">
        <f t="shared" si="0"/>
        <v>105</v>
      </c>
    </row>
    <row r="8" spans="1:19" x14ac:dyDescent="0.35">
      <c r="A8" s="2">
        <v>8</v>
      </c>
      <c r="B8" s="2">
        <v>2273.5595703099998</v>
      </c>
      <c r="C8" s="2"/>
      <c r="D8" s="2">
        <v>8</v>
      </c>
      <c r="E8" s="2">
        <v>1829.1473388700001</v>
      </c>
    </row>
    <row r="9" spans="1:19" x14ac:dyDescent="0.35">
      <c r="A9" s="2">
        <v>12</v>
      </c>
      <c r="B9" s="2">
        <v>2269.74487305</v>
      </c>
      <c r="C9" s="2"/>
      <c r="D9" s="2">
        <v>12</v>
      </c>
      <c r="E9" s="2">
        <v>1836.7767334</v>
      </c>
    </row>
    <row r="10" spans="1:19" x14ac:dyDescent="0.35">
      <c r="A10" s="2">
        <v>16</v>
      </c>
      <c r="B10" s="2">
        <v>2269.74487305</v>
      </c>
      <c r="C10" s="2"/>
      <c r="D10" s="2">
        <v>16</v>
      </c>
      <c r="E10" s="2">
        <v>1840.59143066</v>
      </c>
    </row>
    <row r="11" spans="1:19" x14ac:dyDescent="0.35">
      <c r="A11" s="2">
        <v>20</v>
      </c>
      <c r="B11" s="2">
        <v>2271.6522216799999</v>
      </c>
      <c r="C11" s="2"/>
      <c r="D11" s="2">
        <v>20</v>
      </c>
      <c r="E11" s="2">
        <v>1840.59143066</v>
      </c>
    </row>
    <row r="12" spans="1:19" x14ac:dyDescent="0.35">
      <c r="A12" s="2">
        <v>24</v>
      </c>
      <c r="B12" s="2">
        <v>2267.8375244099998</v>
      </c>
      <c r="C12" s="2"/>
      <c r="D12" s="2">
        <v>24</v>
      </c>
      <c r="E12" s="2">
        <v>1842.4987793</v>
      </c>
    </row>
    <row r="13" spans="1:19" x14ac:dyDescent="0.35">
      <c r="A13" s="2">
        <v>28</v>
      </c>
      <c r="B13" s="2">
        <v>2267.8375244099998</v>
      </c>
      <c r="C13" s="2"/>
      <c r="D13" s="2">
        <v>28</v>
      </c>
      <c r="E13" s="2">
        <v>1842.4987793</v>
      </c>
    </row>
    <row r="14" spans="1:19" x14ac:dyDescent="0.35">
      <c r="A14" s="2">
        <v>32</v>
      </c>
      <c r="B14" s="2">
        <v>2271.6522216799999</v>
      </c>
      <c r="C14" s="2"/>
      <c r="D14" s="2">
        <v>32</v>
      </c>
      <c r="E14" s="2">
        <v>1838.6840820299999</v>
      </c>
    </row>
    <row r="15" spans="1:19" x14ac:dyDescent="0.35">
      <c r="A15" s="2">
        <v>36</v>
      </c>
      <c r="B15" s="2">
        <v>2271.6522216799999</v>
      </c>
      <c r="C15" s="2"/>
      <c r="D15" s="2">
        <v>36</v>
      </c>
      <c r="E15" s="2">
        <v>1840.59143066</v>
      </c>
    </row>
    <row r="16" spans="1:19" x14ac:dyDescent="0.35">
      <c r="A16" s="2">
        <v>40</v>
      </c>
      <c r="B16" s="2">
        <v>2271.6522216799999</v>
      </c>
      <c r="C16" s="2"/>
      <c r="D16" s="2">
        <v>40</v>
      </c>
      <c r="E16" s="2">
        <v>1840.59143066</v>
      </c>
    </row>
    <row r="17" spans="1:5" x14ac:dyDescent="0.35">
      <c r="A17" s="2">
        <v>44</v>
      </c>
      <c r="B17" s="2">
        <v>2269.74487305</v>
      </c>
      <c r="C17" s="2"/>
      <c r="D17" s="2">
        <v>44</v>
      </c>
      <c r="E17" s="2">
        <v>1842.4987793</v>
      </c>
    </row>
    <row r="18" spans="1:5" x14ac:dyDescent="0.35">
      <c r="A18" s="2">
        <v>48</v>
      </c>
      <c r="B18" s="2">
        <v>2269.74487305</v>
      </c>
      <c r="C18" s="2"/>
      <c r="D18" s="2">
        <v>48</v>
      </c>
      <c r="E18" s="2">
        <v>1842.4987793</v>
      </c>
    </row>
    <row r="19" spans="1:5" x14ac:dyDescent="0.35">
      <c r="A19" s="2">
        <v>52</v>
      </c>
      <c r="B19" s="2">
        <v>2271.6522216799999</v>
      </c>
      <c r="C19" s="2"/>
      <c r="D19" s="2">
        <v>52</v>
      </c>
      <c r="E19" s="2">
        <v>1840.59143066</v>
      </c>
    </row>
    <row r="20" spans="1:5" x14ac:dyDescent="0.35">
      <c r="A20" s="2">
        <v>56</v>
      </c>
      <c r="B20" s="2">
        <v>2264.02282715</v>
      </c>
      <c r="C20" s="2"/>
      <c r="D20" s="2">
        <v>56</v>
      </c>
      <c r="E20" s="2">
        <v>1842.4987793</v>
      </c>
    </row>
    <row r="21" spans="1:5" x14ac:dyDescent="0.35">
      <c r="A21" s="2">
        <v>60</v>
      </c>
      <c r="B21" s="2">
        <v>2246.85668945</v>
      </c>
      <c r="C21" s="2"/>
      <c r="D21" s="2">
        <v>60</v>
      </c>
      <c r="E21" s="2">
        <v>1842.4987793</v>
      </c>
    </row>
    <row r="22" spans="1:5" x14ac:dyDescent="0.35">
      <c r="A22" s="2">
        <v>64</v>
      </c>
      <c r="B22" s="2">
        <v>2246.85668945</v>
      </c>
      <c r="C22" s="2"/>
      <c r="D22" s="2">
        <v>64</v>
      </c>
      <c r="E22" s="2">
        <v>1842.4987793</v>
      </c>
    </row>
    <row r="23" spans="1:5" x14ac:dyDescent="0.35">
      <c r="A23" s="2">
        <v>68</v>
      </c>
      <c r="B23" s="2">
        <v>2246.85668945</v>
      </c>
      <c r="C23" s="2"/>
      <c r="D23" s="2">
        <v>68</v>
      </c>
      <c r="E23" s="2">
        <v>1842.4987793</v>
      </c>
    </row>
    <row r="24" spans="1:5" x14ac:dyDescent="0.35">
      <c r="A24" s="2">
        <v>72</v>
      </c>
      <c r="B24" s="2">
        <v>2246.85668945</v>
      </c>
      <c r="C24" s="2"/>
      <c r="D24" s="2">
        <v>72</v>
      </c>
      <c r="E24" s="2">
        <v>1842.4987793</v>
      </c>
    </row>
    <row r="25" spans="1:5" x14ac:dyDescent="0.35">
      <c r="A25" s="2">
        <v>76</v>
      </c>
      <c r="B25" s="2">
        <v>2231.5979003900002</v>
      </c>
      <c r="C25" s="2"/>
      <c r="D25" s="2">
        <v>76</v>
      </c>
      <c r="E25" s="2">
        <v>1842.4987793</v>
      </c>
    </row>
    <row r="26" spans="1:5" x14ac:dyDescent="0.35">
      <c r="A26" s="2">
        <v>80</v>
      </c>
      <c r="B26" s="2">
        <v>2244.9493408200001</v>
      </c>
      <c r="C26" s="2"/>
      <c r="D26" s="2">
        <v>80</v>
      </c>
      <c r="E26" s="2">
        <v>1842.4987793</v>
      </c>
    </row>
    <row r="27" spans="1:5" x14ac:dyDescent="0.35">
      <c r="A27" s="2">
        <v>84</v>
      </c>
      <c r="B27" s="2">
        <v>2246.85668945</v>
      </c>
      <c r="C27" s="2"/>
      <c r="D27" s="2">
        <v>84</v>
      </c>
      <c r="E27" s="2">
        <v>1842.4987793</v>
      </c>
    </row>
    <row r="28" spans="1:5" x14ac:dyDescent="0.35">
      <c r="A28" s="2">
        <v>88</v>
      </c>
      <c r="B28" s="2">
        <v>2244.9493408200001</v>
      </c>
      <c r="C28" s="2"/>
      <c r="D28" s="2">
        <v>88</v>
      </c>
      <c r="E28" s="2">
        <v>1840.59143066</v>
      </c>
    </row>
    <row r="29" spans="1:5" x14ac:dyDescent="0.35">
      <c r="A29" s="2">
        <v>92</v>
      </c>
      <c r="B29" s="2">
        <v>2235.4125976599998</v>
      </c>
      <c r="C29" s="2"/>
      <c r="D29" s="2">
        <v>92</v>
      </c>
      <c r="E29" s="2">
        <v>1842.4987793</v>
      </c>
    </row>
    <row r="30" spans="1:5" x14ac:dyDescent="0.35">
      <c r="A30" s="2">
        <v>96</v>
      </c>
      <c r="B30" s="2">
        <v>2235.4125976599998</v>
      </c>
      <c r="C30" s="2"/>
      <c r="D30" s="2">
        <v>96</v>
      </c>
      <c r="E30" s="2">
        <v>1842.4987793</v>
      </c>
    </row>
    <row r="31" spans="1:5" x14ac:dyDescent="0.35">
      <c r="A31" s="2">
        <v>100</v>
      </c>
      <c r="B31" s="2">
        <v>2235.4125976599998</v>
      </c>
      <c r="C31" s="2"/>
      <c r="D31" s="2">
        <v>100</v>
      </c>
      <c r="E31" s="2">
        <v>1842.4987793</v>
      </c>
    </row>
    <row r="32" spans="1:5" x14ac:dyDescent="0.35">
      <c r="A32" s="2">
        <v>104</v>
      </c>
      <c r="B32" s="2">
        <v>2233.5052490200001</v>
      </c>
      <c r="C32" s="2"/>
      <c r="D32" s="2">
        <v>104</v>
      </c>
      <c r="E32" s="2">
        <v>1842.4987793</v>
      </c>
    </row>
    <row r="33" spans="1:5" x14ac:dyDescent="0.35">
      <c r="A33" s="2">
        <v>108</v>
      </c>
      <c r="B33" s="2">
        <v>2235.4125976599998</v>
      </c>
      <c r="C33" s="2"/>
      <c r="D33" s="2">
        <v>108</v>
      </c>
      <c r="E33" s="2">
        <v>1842.4987793</v>
      </c>
    </row>
    <row r="34" spans="1:5" x14ac:dyDescent="0.35">
      <c r="A34" s="2">
        <v>112</v>
      </c>
      <c r="B34" s="2">
        <v>2235.4125976599998</v>
      </c>
      <c r="C34" s="2"/>
      <c r="D34" s="2">
        <v>112</v>
      </c>
      <c r="E34" s="2">
        <v>1842.4987793</v>
      </c>
    </row>
    <row r="35" spans="1:5" x14ac:dyDescent="0.35">
      <c r="A35" s="2">
        <v>116</v>
      </c>
      <c r="B35" s="2">
        <v>2235.4125976599998</v>
      </c>
      <c r="C35" s="2"/>
      <c r="D35" s="2">
        <v>116</v>
      </c>
      <c r="E35" s="2">
        <v>1840.59143066</v>
      </c>
    </row>
    <row r="36" spans="1:5" x14ac:dyDescent="0.35">
      <c r="A36" s="2">
        <v>120</v>
      </c>
      <c r="B36" s="2">
        <v>2231.5979003900002</v>
      </c>
      <c r="C36" s="2"/>
      <c r="D36" s="2">
        <v>120</v>
      </c>
      <c r="E36" s="2">
        <v>1844.4061279299999</v>
      </c>
    </row>
    <row r="37" spans="1:5" x14ac:dyDescent="0.35">
      <c r="A37" s="2">
        <v>124</v>
      </c>
      <c r="B37" s="2">
        <v>2212.5244140599998</v>
      </c>
      <c r="C37" s="2"/>
      <c r="D37" s="2">
        <v>124</v>
      </c>
      <c r="E37" s="2">
        <v>1865.3869628899999</v>
      </c>
    </row>
    <row r="38" spans="1:5" x14ac:dyDescent="0.35">
      <c r="A38" s="2">
        <v>128</v>
      </c>
      <c r="B38" s="2">
        <v>2208.7097168</v>
      </c>
      <c r="C38" s="2"/>
      <c r="D38" s="2">
        <v>128</v>
      </c>
      <c r="E38" s="2">
        <v>1863.4796142600001</v>
      </c>
    </row>
    <row r="39" spans="1:5" x14ac:dyDescent="0.35">
      <c r="A39" s="2">
        <v>132</v>
      </c>
      <c r="B39" s="2">
        <v>2210.6170654299999</v>
      </c>
      <c r="C39" s="2"/>
      <c r="D39" s="2">
        <v>132</v>
      </c>
      <c r="E39" s="2">
        <v>1859.6649169899999</v>
      </c>
    </row>
    <row r="40" spans="1:5" x14ac:dyDescent="0.35">
      <c r="A40" s="2">
        <v>136</v>
      </c>
      <c r="B40" s="2">
        <v>2208.7097168</v>
      </c>
      <c r="C40" s="2"/>
      <c r="D40" s="2">
        <v>136</v>
      </c>
      <c r="E40" s="2">
        <v>1865.3869628899999</v>
      </c>
    </row>
    <row r="41" spans="1:5" x14ac:dyDescent="0.35">
      <c r="A41" s="2">
        <v>140</v>
      </c>
      <c r="B41" s="2">
        <v>2208.7097168</v>
      </c>
      <c r="C41" s="2"/>
      <c r="D41" s="2">
        <v>140</v>
      </c>
      <c r="E41" s="2">
        <v>1865.3869628899999</v>
      </c>
    </row>
    <row r="42" spans="1:5" x14ac:dyDescent="0.35">
      <c r="A42" s="2">
        <v>144</v>
      </c>
      <c r="B42" s="2">
        <v>2208.7097168</v>
      </c>
      <c r="C42" s="2"/>
      <c r="D42" s="2">
        <v>144</v>
      </c>
      <c r="E42" s="2">
        <v>1865.3869628899999</v>
      </c>
    </row>
    <row r="43" spans="1:5" x14ac:dyDescent="0.35">
      <c r="A43" s="2">
        <v>148</v>
      </c>
      <c r="B43" s="2">
        <v>2208.7097168</v>
      </c>
      <c r="C43" s="2"/>
      <c r="D43" s="2">
        <v>148</v>
      </c>
      <c r="E43" s="2">
        <v>1865.3869628899999</v>
      </c>
    </row>
    <row r="44" spans="1:5" x14ac:dyDescent="0.35">
      <c r="A44" s="2">
        <v>152</v>
      </c>
      <c r="B44" s="2">
        <v>2183.9141845700001</v>
      </c>
      <c r="C44" s="2"/>
      <c r="D44" s="2">
        <v>152</v>
      </c>
      <c r="E44" s="2">
        <v>1863.4796142600001</v>
      </c>
    </row>
    <row r="45" spans="1:5" x14ac:dyDescent="0.35">
      <c r="A45" s="2">
        <v>156</v>
      </c>
      <c r="B45" s="2">
        <v>2185.8215332</v>
      </c>
      <c r="C45" s="2"/>
      <c r="D45" s="2">
        <v>156</v>
      </c>
      <c r="E45" s="2">
        <v>1863.4796142600001</v>
      </c>
    </row>
    <row r="46" spans="1:5" x14ac:dyDescent="0.35">
      <c r="A46" s="2">
        <v>160</v>
      </c>
      <c r="B46" s="2">
        <v>2183.9141845700001</v>
      </c>
      <c r="C46" s="2"/>
      <c r="D46" s="2">
        <v>160</v>
      </c>
      <c r="E46" s="2">
        <v>1863.4796142600001</v>
      </c>
    </row>
    <row r="47" spans="1:5" x14ac:dyDescent="0.35">
      <c r="A47" s="2">
        <v>164</v>
      </c>
      <c r="B47" s="2">
        <v>2187.7288818400002</v>
      </c>
      <c r="C47" s="2"/>
      <c r="D47" s="2">
        <v>164</v>
      </c>
      <c r="E47" s="2">
        <v>1865.3869628899999</v>
      </c>
    </row>
    <row r="48" spans="1:5" x14ac:dyDescent="0.35">
      <c r="A48" s="2">
        <v>168</v>
      </c>
      <c r="B48" s="2">
        <v>2185.8215332</v>
      </c>
      <c r="C48" s="2"/>
      <c r="D48" s="2">
        <v>168</v>
      </c>
      <c r="E48" s="2">
        <v>1874.92370605</v>
      </c>
    </row>
    <row r="49" spans="1:7" x14ac:dyDescent="0.35">
      <c r="A49" s="2">
        <v>172</v>
      </c>
      <c r="B49" s="2">
        <v>2185.8215332</v>
      </c>
      <c r="C49" s="2"/>
      <c r="D49" s="2">
        <v>172</v>
      </c>
      <c r="E49" s="2">
        <v>1888.2751464800001</v>
      </c>
    </row>
    <row r="50" spans="1:7" x14ac:dyDescent="0.35">
      <c r="A50" s="2">
        <v>176</v>
      </c>
      <c r="B50" s="2">
        <v>2185.8215332</v>
      </c>
      <c r="C50" s="2"/>
      <c r="D50" s="2">
        <v>176</v>
      </c>
      <c r="E50" s="2">
        <v>1884.4604492200001</v>
      </c>
    </row>
    <row r="51" spans="1:7" x14ac:dyDescent="0.35">
      <c r="A51" s="2">
        <v>180</v>
      </c>
      <c r="B51" s="2">
        <v>2185.8215332</v>
      </c>
      <c r="C51" s="2"/>
      <c r="D51" s="2">
        <v>180</v>
      </c>
      <c r="E51" s="2">
        <v>1892.08984375</v>
      </c>
    </row>
    <row r="52" spans="1:7" x14ac:dyDescent="0.35">
      <c r="A52" s="2">
        <v>184</v>
      </c>
      <c r="B52" s="2">
        <v>2162.9333496099998</v>
      </c>
      <c r="C52" s="2"/>
      <c r="D52" s="2">
        <v>184</v>
      </c>
      <c r="E52" s="2">
        <v>1892.08984375</v>
      </c>
    </row>
    <row r="53" spans="1:7" x14ac:dyDescent="0.35">
      <c r="A53" s="2">
        <v>188</v>
      </c>
      <c r="B53" s="2">
        <v>2161.0260009799999</v>
      </c>
      <c r="C53" s="2"/>
      <c r="D53" s="2">
        <v>188</v>
      </c>
      <c r="E53" s="2">
        <v>1890.1824951200001</v>
      </c>
    </row>
    <row r="54" spans="1:7" x14ac:dyDescent="0.35">
      <c r="A54" s="2">
        <v>192</v>
      </c>
      <c r="B54" s="2">
        <v>2161.0260009799999</v>
      </c>
      <c r="C54" s="2"/>
      <c r="D54" s="2">
        <v>192</v>
      </c>
      <c r="E54" s="2">
        <v>1892.08984375</v>
      </c>
    </row>
    <row r="55" spans="1:7" x14ac:dyDescent="0.35">
      <c r="A55" s="2">
        <v>196</v>
      </c>
      <c r="B55" s="2">
        <v>2157.2113037099998</v>
      </c>
      <c r="C55" s="2"/>
      <c r="D55" s="2">
        <v>196</v>
      </c>
      <c r="E55" s="2">
        <v>1890.1824951200001</v>
      </c>
    </row>
    <row r="56" spans="1:7" ht="15" x14ac:dyDescent="0.35">
      <c r="A56" s="2">
        <v>200</v>
      </c>
      <c r="B56" s="2">
        <v>2161.0260009799999</v>
      </c>
      <c r="C56" s="2"/>
      <c r="D56" s="2">
        <v>200</v>
      </c>
      <c r="E56" s="2">
        <v>1890.1824951200001</v>
      </c>
      <c r="G56" s="6" t="s">
        <v>11</v>
      </c>
    </row>
    <row r="57" spans="1:7" x14ac:dyDescent="0.35">
      <c r="A57" s="2">
        <v>204</v>
      </c>
      <c r="B57" s="2">
        <v>2161.0260009799999</v>
      </c>
      <c r="C57" s="2"/>
      <c r="D57" s="2">
        <v>204</v>
      </c>
      <c r="E57" s="2">
        <v>1890.1824951200001</v>
      </c>
      <c r="G57" s="7" t="s">
        <v>12</v>
      </c>
    </row>
    <row r="58" spans="1:7" x14ac:dyDescent="0.35">
      <c r="A58" s="2">
        <v>208</v>
      </c>
      <c r="B58" s="2">
        <v>2162.9333496099998</v>
      </c>
      <c r="C58" s="2"/>
      <c r="D58" s="2">
        <v>208</v>
      </c>
      <c r="E58" s="2">
        <v>1890.1824951200001</v>
      </c>
    </row>
    <row r="59" spans="1:7" x14ac:dyDescent="0.35">
      <c r="A59" s="2">
        <v>212</v>
      </c>
      <c r="B59" s="2">
        <v>2161.0260009799999</v>
      </c>
      <c r="C59" s="2"/>
      <c r="D59" s="2">
        <v>212</v>
      </c>
      <c r="E59" s="2">
        <v>1916.8853759799999</v>
      </c>
    </row>
    <row r="60" spans="1:7" x14ac:dyDescent="0.35">
      <c r="A60" s="2">
        <v>216</v>
      </c>
      <c r="B60" s="2">
        <v>2126.6937255900002</v>
      </c>
      <c r="C60" s="2"/>
      <c r="D60" s="2">
        <v>216</v>
      </c>
      <c r="E60" s="2">
        <v>1926.4221191399999</v>
      </c>
    </row>
    <row r="61" spans="1:7" x14ac:dyDescent="0.35">
      <c r="A61" s="2">
        <v>220</v>
      </c>
      <c r="B61" s="2">
        <v>2126.6937255900002</v>
      </c>
      <c r="C61" s="2"/>
      <c r="D61" s="2">
        <v>220</v>
      </c>
      <c r="E61" s="2">
        <v>1926.4221191399999</v>
      </c>
    </row>
    <row r="62" spans="1:7" x14ac:dyDescent="0.35">
      <c r="A62" s="2">
        <v>224</v>
      </c>
      <c r="B62" s="2">
        <v>2128.6010742200001</v>
      </c>
      <c r="C62" s="2"/>
      <c r="D62" s="2">
        <v>224</v>
      </c>
      <c r="E62" s="2">
        <v>1924.5147705100001</v>
      </c>
    </row>
    <row r="63" spans="1:7" x14ac:dyDescent="0.35">
      <c r="A63" s="2">
        <v>228</v>
      </c>
      <c r="B63" s="2">
        <v>2124.78637695</v>
      </c>
      <c r="C63" s="2"/>
      <c r="D63" s="2">
        <v>228</v>
      </c>
      <c r="E63" s="2">
        <v>1926.4221191399999</v>
      </c>
    </row>
    <row r="64" spans="1:7" x14ac:dyDescent="0.35">
      <c r="A64" s="2">
        <v>232</v>
      </c>
      <c r="B64" s="2">
        <v>2124.78637695</v>
      </c>
      <c r="C64" s="2"/>
      <c r="D64" s="2">
        <v>232</v>
      </c>
      <c r="E64" s="2">
        <v>1924.5147705100001</v>
      </c>
    </row>
    <row r="65" spans="1:5" x14ac:dyDescent="0.35">
      <c r="A65" s="2">
        <v>236</v>
      </c>
      <c r="B65" s="2">
        <v>2124.78637695</v>
      </c>
      <c r="C65" s="2"/>
      <c r="D65" s="2">
        <v>236</v>
      </c>
      <c r="E65" s="2">
        <v>1924.5147705100001</v>
      </c>
    </row>
    <row r="66" spans="1:5" x14ac:dyDescent="0.35">
      <c r="A66" s="2">
        <v>240</v>
      </c>
      <c r="B66" s="2">
        <v>2115.2496337900002</v>
      </c>
      <c r="C66" s="2"/>
      <c r="D66" s="2">
        <v>240</v>
      </c>
      <c r="E66" s="2">
        <v>1924.5147705100001</v>
      </c>
    </row>
    <row r="67" spans="1:5" x14ac:dyDescent="0.35">
      <c r="A67" s="2">
        <v>244</v>
      </c>
      <c r="B67" s="2">
        <v>2115.2496337900002</v>
      </c>
      <c r="C67" s="2"/>
      <c r="D67" s="2">
        <v>244</v>
      </c>
      <c r="E67" s="2">
        <v>1949.3103027300001</v>
      </c>
    </row>
    <row r="68" spans="1:5" x14ac:dyDescent="0.35">
      <c r="A68" s="2">
        <v>248</v>
      </c>
      <c r="B68" s="2">
        <v>2113.3422851599998</v>
      </c>
      <c r="C68" s="2"/>
      <c r="D68" s="2">
        <v>248</v>
      </c>
      <c r="E68" s="2">
        <v>1949.3103027300001</v>
      </c>
    </row>
    <row r="69" spans="1:5" x14ac:dyDescent="0.35">
      <c r="A69" s="2">
        <v>252</v>
      </c>
      <c r="B69" s="2">
        <v>2113.3422851599998</v>
      </c>
      <c r="C69" s="2"/>
      <c r="D69" s="2">
        <v>252</v>
      </c>
      <c r="E69" s="2">
        <v>1943.58825684</v>
      </c>
    </row>
    <row r="70" spans="1:5" x14ac:dyDescent="0.35">
      <c r="A70" s="2">
        <v>256</v>
      </c>
      <c r="B70" s="2">
        <v>2113.3422851599998</v>
      </c>
      <c r="C70" s="2"/>
      <c r="D70" s="2">
        <v>256</v>
      </c>
      <c r="E70" s="2">
        <v>1951.2176513700001</v>
      </c>
    </row>
    <row r="71" spans="1:5" x14ac:dyDescent="0.35">
      <c r="A71" s="2">
        <v>260</v>
      </c>
      <c r="B71" s="2">
        <v>2113.3422851599998</v>
      </c>
      <c r="C71" s="2"/>
      <c r="D71" s="2">
        <v>260</v>
      </c>
      <c r="E71" s="2">
        <v>1949.3103027300001</v>
      </c>
    </row>
    <row r="72" spans="1:5" x14ac:dyDescent="0.35">
      <c r="A72" s="2">
        <v>264</v>
      </c>
      <c r="B72" s="2">
        <v>2113.3422851599998</v>
      </c>
      <c r="C72" s="2"/>
      <c r="D72" s="2">
        <v>264</v>
      </c>
      <c r="E72" s="2">
        <v>1949.3103027300001</v>
      </c>
    </row>
    <row r="73" spans="1:5" x14ac:dyDescent="0.35">
      <c r="A73" s="2">
        <v>268</v>
      </c>
      <c r="B73" s="2">
        <v>2113.3422851599998</v>
      </c>
      <c r="C73" s="2"/>
      <c r="D73" s="2">
        <v>268</v>
      </c>
      <c r="E73" s="2">
        <v>1951.2176513700001</v>
      </c>
    </row>
    <row r="74" spans="1:5" x14ac:dyDescent="0.35">
      <c r="A74" s="2">
        <v>272</v>
      </c>
      <c r="B74" s="2">
        <v>2113.3422851599998</v>
      </c>
      <c r="C74" s="2"/>
      <c r="D74" s="2">
        <v>272</v>
      </c>
      <c r="E74" s="2">
        <v>1970.2911377</v>
      </c>
    </row>
    <row r="75" spans="1:5" x14ac:dyDescent="0.35">
      <c r="A75" s="2">
        <v>276</v>
      </c>
      <c r="B75" s="2">
        <v>2113.3422851599998</v>
      </c>
      <c r="C75" s="2"/>
      <c r="D75" s="2">
        <v>276</v>
      </c>
      <c r="E75" s="2">
        <v>1972.1984863299999</v>
      </c>
    </row>
    <row r="76" spans="1:5" x14ac:dyDescent="0.35">
      <c r="A76" s="2">
        <v>280</v>
      </c>
      <c r="B76" s="2">
        <v>2092.3614502</v>
      </c>
      <c r="C76" s="2"/>
      <c r="D76" s="2">
        <v>280</v>
      </c>
      <c r="E76" s="2">
        <v>1972.1984863299999</v>
      </c>
    </row>
    <row r="77" spans="1:5" x14ac:dyDescent="0.35">
      <c r="A77" s="2">
        <v>284</v>
      </c>
      <c r="B77" s="2">
        <v>2090.4541015599998</v>
      </c>
      <c r="C77" s="2"/>
      <c r="D77" s="2">
        <v>284</v>
      </c>
      <c r="E77" s="2">
        <v>1974.10583496</v>
      </c>
    </row>
    <row r="78" spans="1:5" x14ac:dyDescent="0.35">
      <c r="A78" s="2">
        <v>288</v>
      </c>
      <c r="B78" s="2">
        <v>2090.4541015599998</v>
      </c>
      <c r="C78" s="2"/>
      <c r="D78" s="2">
        <v>288</v>
      </c>
      <c r="E78" s="2">
        <v>1972.1984863299999</v>
      </c>
    </row>
    <row r="79" spans="1:5" x14ac:dyDescent="0.35">
      <c r="A79" s="2">
        <v>292</v>
      </c>
      <c r="B79" s="2">
        <v>2088.5467529299999</v>
      </c>
      <c r="C79" s="2"/>
      <c r="D79" s="2">
        <v>292</v>
      </c>
      <c r="E79" s="2">
        <v>1970.2911377</v>
      </c>
    </row>
    <row r="80" spans="1:5" x14ac:dyDescent="0.35">
      <c r="A80" s="2">
        <v>296</v>
      </c>
      <c r="B80" s="2">
        <v>2063.7512207</v>
      </c>
      <c r="C80" s="2"/>
      <c r="D80" s="2">
        <v>296</v>
      </c>
      <c r="E80" s="2">
        <v>1968.38378906</v>
      </c>
    </row>
    <row r="81" spans="1:5" x14ac:dyDescent="0.35">
      <c r="A81" s="2">
        <v>300</v>
      </c>
      <c r="B81" s="2">
        <v>2063.7512207</v>
      </c>
      <c r="C81" s="2"/>
      <c r="D81" s="2">
        <v>300</v>
      </c>
      <c r="E81" s="2">
        <v>1977.9205322299999</v>
      </c>
    </row>
    <row r="82" spans="1:5" x14ac:dyDescent="0.35">
      <c r="A82" s="2">
        <v>304</v>
      </c>
      <c r="B82" s="2">
        <v>2063.7512207</v>
      </c>
      <c r="C82" s="2"/>
      <c r="D82" s="2">
        <v>304</v>
      </c>
      <c r="E82" s="2">
        <v>1991.2719726600001</v>
      </c>
    </row>
    <row r="83" spans="1:5" x14ac:dyDescent="0.35">
      <c r="A83" s="2">
        <v>308</v>
      </c>
      <c r="B83" s="2">
        <v>2065.6585693400002</v>
      </c>
      <c r="C83" s="2"/>
      <c r="D83" s="2">
        <v>308</v>
      </c>
      <c r="E83" s="2">
        <v>1993.17932129</v>
      </c>
    </row>
    <row r="84" spans="1:5" x14ac:dyDescent="0.35">
      <c r="A84" s="2">
        <v>312</v>
      </c>
      <c r="B84" s="2">
        <v>2063.7512207</v>
      </c>
      <c r="C84" s="2"/>
      <c r="D84" s="2">
        <v>312</v>
      </c>
      <c r="E84" s="2">
        <v>1993.17932129</v>
      </c>
    </row>
    <row r="85" spans="1:5" x14ac:dyDescent="0.35">
      <c r="A85" s="2">
        <v>316</v>
      </c>
      <c r="B85" s="2">
        <v>2065.6585693400002</v>
      </c>
      <c r="C85" s="2"/>
      <c r="D85" s="2">
        <v>316</v>
      </c>
      <c r="E85" s="2">
        <v>1993.17932129</v>
      </c>
    </row>
    <row r="86" spans="1:5" x14ac:dyDescent="0.35">
      <c r="A86" s="2">
        <v>320</v>
      </c>
      <c r="B86" s="2">
        <v>2046.5850830100001</v>
      </c>
      <c r="C86" s="2"/>
      <c r="D86" s="2">
        <v>320</v>
      </c>
      <c r="E86" s="2">
        <v>1993.17932129</v>
      </c>
    </row>
    <row r="87" spans="1:5" x14ac:dyDescent="0.35">
      <c r="A87" s="2">
        <v>324</v>
      </c>
      <c r="B87" s="2">
        <v>2027.5115966799999</v>
      </c>
      <c r="C87" s="2"/>
      <c r="D87" s="2">
        <v>324</v>
      </c>
      <c r="E87" s="2">
        <v>1991.2719726600001</v>
      </c>
    </row>
    <row r="88" spans="1:5" x14ac:dyDescent="0.35">
      <c r="A88" s="2">
        <v>328</v>
      </c>
      <c r="B88" s="2">
        <v>2029.41894531</v>
      </c>
      <c r="C88" s="2"/>
      <c r="D88" s="2">
        <v>328</v>
      </c>
      <c r="E88" s="2">
        <v>1991.2719726600001</v>
      </c>
    </row>
    <row r="89" spans="1:5" x14ac:dyDescent="0.35">
      <c r="A89" s="2">
        <v>332</v>
      </c>
      <c r="B89" s="2">
        <v>2029.41894531</v>
      </c>
      <c r="C89" s="2"/>
      <c r="D89" s="2">
        <v>332</v>
      </c>
      <c r="E89" s="2">
        <v>2008.43811035</v>
      </c>
    </row>
    <row r="90" spans="1:5" x14ac:dyDescent="0.35">
      <c r="A90" s="2">
        <v>336</v>
      </c>
      <c r="B90" s="2">
        <v>2031.32629395</v>
      </c>
      <c r="C90" s="2"/>
      <c r="D90" s="2">
        <v>336</v>
      </c>
      <c r="E90" s="2">
        <v>2008.43811035</v>
      </c>
    </row>
    <row r="91" spans="1:5" x14ac:dyDescent="0.35">
      <c r="A91" s="2">
        <v>340</v>
      </c>
      <c r="B91" s="2">
        <v>2017.9748535199999</v>
      </c>
      <c r="C91" s="2"/>
      <c r="D91" s="2">
        <v>340</v>
      </c>
      <c r="E91" s="2">
        <v>2010.3454589800001</v>
      </c>
    </row>
    <row r="92" spans="1:5" x14ac:dyDescent="0.35">
      <c r="A92" s="2">
        <v>344</v>
      </c>
      <c r="B92" s="2">
        <v>2006.5307617200001</v>
      </c>
      <c r="C92" s="2"/>
      <c r="D92" s="2">
        <v>344</v>
      </c>
      <c r="E92" s="2">
        <v>2010.3454589800001</v>
      </c>
    </row>
    <row r="93" spans="1:5" x14ac:dyDescent="0.35">
      <c r="A93" s="2">
        <v>348</v>
      </c>
      <c r="B93" s="2">
        <v>2006.5307617200001</v>
      </c>
      <c r="C93" s="2"/>
      <c r="D93" s="2">
        <v>348</v>
      </c>
      <c r="E93" s="2">
        <v>2006.5307617200001</v>
      </c>
    </row>
    <row r="94" spans="1:5" x14ac:dyDescent="0.35">
      <c r="A94" s="2">
        <v>352</v>
      </c>
      <c r="B94" s="2">
        <v>2006.5307617200001</v>
      </c>
      <c r="C94" s="2"/>
      <c r="D94" s="2">
        <v>352</v>
      </c>
      <c r="E94" s="2">
        <v>2006.5307617200001</v>
      </c>
    </row>
    <row r="95" spans="1:5" x14ac:dyDescent="0.35">
      <c r="A95" s="2">
        <v>356</v>
      </c>
      <c r="B95" s="2">
        <v>2006.5307617200001</v>
      </c>
      <c r="C95" s="2"/>
      <c r="D95" s="2">
        <v>356</v>
      </c>
      <c r="E95" s="2">
        <v>2008.43811035</v>
      </c>
    </row>
    <row r="96" spans="1:5" x14ac:dyDescent="0.35">
      <c r="A96" s="2">
        <v>360</v>
      </c>
      <c r="B96" s="2">
        <v>1993.17932129</v>
      </c>
      <c r="C96" s="2"/>
      <c r="D96" s="2">
        <v>360</v>
      </c>
      <c r="E96" s="2">
        <v>2010.3454589800001</v>
      </c>
    </row>
    <row r="97" spans="1:5" x14ac:dyDescent="0.35">
      <c r="A97" s="2">
        <v>364</v>
      </c>
      <c r="B97" s="2">
        <v>1993.17932129</v>
      </c>
      <c r="C97" s="2"/>
      <c r="D97" s="2">
        <v>364</v>
      </c>
      <c r="E97" s="2">
        <v>2019.88220215</v>
      </c>
    </row>
    <row r="98" spans="1:5" x14ac:dyDescent="0.35">
      <c r="A98" s="2">
        <v>368</v>
      </c>
      <c r="B98" s="2">
        <v>1991.2719726600001</v>
      </c>
      <c r="C98" s="2"/>
      <c r="D98" s="2">
        <v>368</v>
      </c>
      <c r="E98" s="2">
        <v>2031.32629395</v>
      </c>
    </row>
    <row r="99" spans="1:5" x14ac:dyDescent="0.35">
      <c r="A99" s="2">
        <v>372</v>
      </c>
      <c r="B99" s="2">
        <v>1993.17932129</v>
      </c>
      <c r="C99" s="2"/>
      <c r="D99" s="2">
        <v>372</v>
      </c>
      <c r="E99" s="2">
        <v>2031.32629395</v>
      </c>
    </row>
    <row r="100" spans="1:5" x14ac:dyDescent="0.35">
      <c r="A100" s="2">
        <v>376</v>
      </c>
      <c r="B100" s="2">
        <v>1993.17932129</v>
      </c>
      <c r="C100" s="2"/>
      <c r="D100" s="2">
        <v>376</v>
      </c>
      <c r="E100" s="2">
        <v>2031.32629395</v>
      </c>
    </row>
    <row r="101" spans="1:5" x14ac:dyDescent="0.35">
      <c r="A101" s="2">
        <v>380</v>
      </c>
      <c r="B101" s="2">
        <v>1976.0131835899999</v>
      </c>
      <c r="C101" s="2"/>
      <c r="D101" s="2">
        <v>380</v>
      </c>
      <c r="E101" s="2">
        <v>2033.2336425799999</v>
      </c>
    </row>
    <row r="102" spans="1:5" x14ac:dyDescent="0.35">
      <c r="A102" s="2">
        <v>384</v>
      </c>
      <c r="B102" s="2">
        <v>1970.2911377</v>
      </c>
      <c r="C102" s="2"/>
      <c r="D102" s="2">
        <v>384</v>
      </c>
      <c r="E102" s="2">
        <v>2031.32629395</v>
      </c>
    </row>
    <row r="103" spans="1:5" x14ac:dyDescent="0.35">
      <c r="A103" s="2">
        <v>388</v>
      </c>
      <c r="B103" s="2">
        <v>1970.2911377</v>
      </c>
      <c r="C103" s="2"/>
      <c r="D103" s="2">
        <v>388</v>
      </c>
      <c r="E103" s="2">
        <v>2033.2336425799999</v>
      </c>
    </row>
    <row r="104" spans="1:5" x14ac:dyDescent="0.35">
      <c r="A104" s="2">
        <v>392</v>
      </c>
      <c r="B104" s="2">
        <v>1972.1984863299999</v>
      </c>
      <c r="C104" s="2"/>
      <c r="D104" s="2">
        <v>392</v>
      </c>
      <c r="E104" s="2">
        <v>2031.32629395</v>
      </c>
    </row>
    <row r="105" spans="1:5" x14ac:dyDescent="0.35">
      <c r="A105" s="2">
        <v>396</v>
      </c>
      <c r="B105" s="2">
        <v>1955.0323486299999</v>
      </c>
      <c r="C105" s="2"/>
      <c r="D105" s="2">
        <v>396</v>
      </c>
      <c r="E105" s="2">
        <v>2065.6585693400002</v>
      </c>
    </row>
    <row r="106" spans="1:5" x14ac:dyDescent="0.35">
      <c r="A106" s="2">
        <v>400</v>
      </c>
      <c r="B106" s="2">
        <v>1951.2176513700001</v>
      </c>
      <c r="C106" s="2"/>
      <c r="D106" s="2">
        <v>400</v>
      </c>
      <c r="E106" s="2">
        <v>2069.4732666</v>
      </c>
    </row>
    <row r="107" spans="1:5" x14ac:dyDescent="0.35">
      <c r="A107" s="2">
        <v>404</v>
      </c>
      <c r="B107" s="2">
        <v>1947.4029541</v>
      </c>
      <c r="C107" s="2"/>
      <c r="D107" s="2">
        <v>404</v>
      </c>
      <c r="E107" s="2">
        <v>2063.7512207</v>
      </c>
    </row>
    <row r="108" spans="1:5" x14ac:dyDescent="0.35">
      <c r="A108" s="2">
        <v>408</v>
      </c>
      <c r="B108" s="2">
        <v>1947.4029541</v>
      </c>
      <c r="C108" s="2"/>
      <c r="D108" s="2">
        <v>408</v>
      </c>
      <c r="E108" s="2">
        <v>2067.5659179700001</v>
      </c>
    </row>
    <row r="109" spans="1:5" x14ac:dyDescent="0.35">
      <c r="A109" s="2">
        <v>412</v>
      </c>
      <c r="B109" s="2">
        <v>1941.6809082</v>
      </c>
      <c r="C109" s="2"/>
      <c r="D109" s="2">
        <v>412</v>
      </c>
      <c r="E109" s="2">
        <v>2067.5659179700001</v>
      </c>
    </row>
    <row r="110" spans="1:5" x14ac:dyDescent="0.35">
      <c r="A110" s="2">
        <v>416</v>
      </c>
      <c r="B110" s="2">
        <v>1926.4221191399999</v>
      </c>
      <c r="C110" s="2"/>
      <c r="D110" s="2">
        <v>416</v>
      </c>
      <c r="E110" s="2">
        <v>2067.5659179700001</v>
      </c>
    </row>
    <row r="111" spans="1:5" x14ac:dyDescent="0.35">
      <c r="A111" s="2">
        <v>420</v>
      </c>
      <c r="B111" s="2">
        <v>1926.4221191399999</v>
      </c>
      <c r="C111" s="2"/>
      <c r="D111" s="2">
        <v>420</v>
      </c>
      <c r="E111" s="2">
        <v>2067.5659179700001</v>
      </c>
    </row>
    <row r="112" spans="1:5" x14ac:dyDescent="0.35">
      <c r="A112" s="2">
        <v>424</v>
      </c>
      <c r="B112" s="2">
        <v>1926.4221191399999</v>
      </c>
      <c r="C112" s="2"/>
      <c r="D112" s="2">
        <v>424</v>
      </c>
      <c r="E112" s="2">
        <v>2067.5659179700001</v>
      </c>
    </row>
    <row r="113" spans="1:5" x14ac:dyDescent="0.35">
      <c r="A113" s="2">
        <v>428</v>
      </c>
      <c r="B113" s="2">
        <v>1926.4221191399999</v>
      </c>
      <c r="C113" s="2"/>
      <c r="D113" s="2">
        <v>428</v>
      </c>
      <c r="E113" s="2">
        <v>2067.5659179700001</v>
      </c>
    </row>
    <row r="114" spans="1:5" x14ac:dyDescent="0.35">
      <c r="A114" s="2">
        <v>432</v>
      </c>
      <c r="B114" s="2">
        <v>1926.4221191399999</v>
      </c>
      <c r="C114" s="2"/>
      <c r="D114" s="2">
        <v>432</v>
      </c>
      <c r="E114" s="2">
        <v>2065.6585693400002</v>
      </c>
    </row>
    <row r="115" spans="1:5" x14ac:dyDescent="0.35">
      <c r="A115" s="2">
        <v>436</v>
      </c>
      <c r="B115" s="2">
        <v>1918.7927246100001</v>
      </c>
      <c r="C115" s="2"/>
      <c r="D115" s="2">
        <v>436</v>
      </c>
      <c r="E115" s="2">
        <v>2067.5659179700001</v>
      </c>
    </row>
    <row r="116" spans="1:5" x14ac:dyDescent="0.35">
      <c r="A116" s="2">
        <v>440</v>
      </c>
      <c r="B116" s="2">
        <v>1892.08984375</v>
      </c>
      <c r="C116" s="2"/>
      <c r="D116" s="2">
        <v>440</v>
      </c>
      <c r="E116" s="2">
        <v>2090.4541015599998</v>
      </c>
    </row>
    <row r="117" spans="1:5" x14ac:dyDescent="0.35">
      <c r="A117" s="2">
        <v>444</v>
      </c>
      <c r="B117" s="2">
        <v>1890.1824951200001</v>
      </c>
      <c r="C117" s="2"/>
      <c r="D117" s="2">
        <v>444</v>
      </c>
      <c r="E117" s="2">
        <v>2065.6585693400002</v>
      </c>
    </row>
    <row r="118" spans="1:5" x14ac:dyDescent="0.35">
      <c r="A118" s="2">
        <v>448</v>
      </c>
      <c r="B118" s="2">
        <v>1892.08984375</v>
      </c>
      <c r="C118" s="2"/>
      <c r="D118" s="2">
        <v>448</v>
      </c>
      <c r="E118" s="2">
        <v>2088.5467529299999</v>
      </c>
    </row>
    <row r="119" spans="1:5" x14ac:dyDescent="0.35">
      <c r="A119" s="2">
        <v>452</v>
      </c>
      <c r="B119" s="2">
        <v>1888.2751464800001</v>
      </c>
      <c r="C119" s="2"/>
      <c r="D119" s="2">
        <v>452</v>
      </c>
      <c r="E119" s="2">
        <v>2077.1026611299999</v>
      </c>
    </row>
    <row r="120" spans="1:5" x14ac:dyDescent="0.35">
      <c r="A120" s="2">
        <v>456</v>
      </c>
      <c r="B120" s="2">
        <v>1882.55310059</v>
      </c>
      <c r="C120" s="2"/>
      <c r="D120" s="2">
        <v>456</v>
      </c>
      <c r="E120" s="2">
        <v>2090.4541015599998</v>
      </c>
    </row>
    <row r="121" spans="1:5" x14ac:dyDescent="0.35">
      <c r="A121" s="2">
        <v>460</v>
      </c>
      <c r="B121" s="2">
        <v>1865.3869628899999</v>
      </c>
      <c r="C121" s="2"/>
      <c r="D121" s="2">
        <v>460</v>
      </c>
      <c r="E121" s="2">
        <v>2092.3614502</v>
      </c>
    </row>
    <row r="122" spans="1:5" x14ac:dyDescent="0.35">
      <c r="A122" s="2">
        <v>464</v>
      </c>
      <c r="B122" s="2">
        <v>1865.3869628899999</v>
      </c>
      <c r="C122" s="2"/>
      <c r="D122" s="2">
        <v>464</v>
      </c>
      <c r="E122" s="2">
        <v>2092.3614502</v>
      </c>
    </row>
    <row r="123" spans="1:5" x14ac:dyDescent="0.35">
      <c r="A123" s="2">
        <v>468</v>
      </c>
      <c r="B123" s="2">
        <v>1865.3869628899999</v>
      </c>
      <c r="C123" s="2"/>
      <c r="D123" s="2">
        <v>468</v>
      </c>
      <c r="E123" s="2">
        <v>2090.4541015599998</v>
      </c>
    </row>
    <row r="124" spans="1:5" x14ac:dyDescent="0.35">
      <c r="A124" s="2">
        <v>472</v>
      </c>
      <c r="B124" s="2">
        <v>1863.4796142600001</v>
      </c>
      <c r="C124" s="2"/>
      <c r="D124" s="2">
        <v>472</v>
      </c>
      <c r="E124" s="2">
        <v>2090.4541015599998</v>
      </c>
    </row>
    <row r="125" spans="1:5" x14ac:dyDescent="0.35">
      <c r="A125" s="2">
        <v>476</v>
      </c>
      <c r="B125" s="2">
        <v>1844.4061279299999</v>
      </c>
      <c r="C125" s="2"/>
      <c r="D125" s="2">
        <v>476</v>
      </c>
      <c r="E125" s="2">
        <v>2092.3614502</v>
      </c>
    </row>
    <row r="126" spans="1:5" x14ac:dyDescent="0.35">
      <c r="A126" s="2">
        <v>480</v>
      </c>
      <c r="B126" s="2">
        <v>1842.4987793</v>
      </c>
      <c r="C126" s="2"/>
      <c r="D126" s="2">
        <v>480</v>
      </c>
      <c r="E126" s="2">
        <v>2092.3614502</v>
      </c>
    </row>
    <row r="127" spans="1:5" x14ac:dyDescent="0.35">
      <c r="A127" s="2">
        <v>484</v>
      </c>
      <c r="B127" s="2">
        <v>1840.59143066</v>
      </c>
      <c r="C127" s="2"/>
      <c r="D127" s="2">
        <v>484</v>
      </c>
      <c r="E127" s="2">
        <v>2115.2496337900002</v>
      </c>
    </row>
    <row r="128" spans="1:5" x14ac:dyDescent="0.35">
      <c r="A128" s="2">
        <v>488</v>
      </c>
      <c r="B128" s="2">
        <v>1844.4061279299999</v>
      </c>
      <c r="C128" s="2"/>
      <c r="D128" s="2">
        <v>488</v>
      </c>
      <c r="E128" s="2">
        <v>2113.3422851599998</v>
      </c>
    </row>
    <row r="129" spans="1:5" x14ac:dyDescent="0.35">
      <c r="A129" s="2">
        <v>492</v>
      </c>
      <c r="B129" s="2">
        <v>1842.4987793</v>
      </c>
      <c r="C129" s="2"/>
      <c r="D129" s="2">
        <v>492</v>
      </c>
      <c r="E129" s="2">
        <v>2113.3422851599998</v>
      </c>
    </row>
    <row r="130" spans="1:5" x14ac:dyDescent="0.35">
      <c r="A130" s="2">
        <v>496</v>
      </c>
      <c r="B130" s="2">
        <v>1840.59143066</v>
      </c>
      <c r="C130" s="2"/>
      <c r="D130" s="2">
        <v>496</v>
      </c>
      <c r="E130" s="2">
        <v>2115.2496337900002</v>
      </c>
    </row>
    <row r="131" spans="1:5" x14ac:dyDescent="0.35">
      <c r="A131" s="2">
        <v>500</v>
      </c>
      <c r="B131" s="2">
        <v>1831.0546875</v>
      </c>
      <c r="C131" s="2"/>
      <c r="D131" s="2">
        <v>500</v>
      </c>
      <c r="E131" s="2">
        <v>2113.3422851599998</v>
      </c>
    </row>
    <row r="132" spans="1:5" x14ac:dyDescent="0.35">
      <c r="A132" s="2">
        <v>504</v>
      </c>
      <c r="B132" s="2">
        <v>1831.0546875</v>
      </c>
      <c r="C132" s="2"/>
      <c r="D132" s="2">
        <v>504</v>
      </c>
      <c r="E132" s="2">
        <v>2115.2496337900002</v>
      </c>
    </row>
    <row r="133" spans="1:5" x14ac:dyDescent="0.35">
      <c r="A133" s="2">
        <v>508</v>
      </c>
      <c r="B133" s="2">
        <v>1831.0546875</v>
      </c>
      <c r="C133" s="2"/>
      <c r="D133" s="2">
        <v>508</v>
      </c>
      <c r="E133" s="2">
        <v>2115.2496337900002</v>
      </c>
    </row>
    <row r="134" spans="1:5" x14ac:dyDescent="0.35">
      <c r="A134" s="2">
        <v>512</v>
      </c>
      <c r="B134" s="2">
        <v>1831.0546875</v>
      </c>
      <c r="C134" s="2"/>
      <c r="D134" s="2">
        <v>512</v>
      </c>
      <c r="E134" s="2">
        <v>2113.3422851599998</v>
      </c>
    </row>
    <row r="135" spans="1:5" x14ac:dyDescent="0.35">
      <c r="A135" s="2">
        <v>516</v>
      </c>
      <c r="B135" s="2">
        <v>1831.0546875</v>
      </c>
      <c r="C135" s="2"/>
      <c r="D135" s="2">
        <v>516</v>
      </c>
      <c r="E135" s="2">
        <v>2113.3422851599998</v>
      </c>
    </row>
    <row r="136" spans="1:5" x14ac:dyDescent="0.35">
      <c r="A136" s="2">
        <v>520</v>
      </c>
      <c r="B136" s="2">
        <v>1796.7224121100001</v>
      </c>
      <c r="C136" s="2"/>
      <c r="D136" s="2">
        <v>520</v>
      </c>
      <c r="E136" s="2">
        <v>2113.3422851599998</v>
      </c>
    </row>
    <row r="137" spans="1:5" x14ac:dyDescent="0.35">
      <c r="A137" s="2">
        <v>524</v>
      </c>
      <c r="B137" s="2">
        <v>1792.9077148399999</v>
      </c>
      <c r="C137" s="2"/>
      <c r="D137" s="2">
        <v>524</v>
      </c>
      <c r="E137" s="2">
        <v>2115.2496337900002</v>
      </c>
    </row>
    <row r="138" spans="1:5" x14ac:dyDescent="0.35">
      <c r="A138" s="2">
        <v>528</v>
      </c>
      <c r="B138" s="2">
        <v>1794.8150634799999</v>
      </c>
      <c r="C138" s="2"/>
      <c r="D138" s="2">
        <v>528</v>
      </c>
      <c r="E138" s="2">
        <v>2111.4349365200001</v>
      </c>
    </row>
    <row r="139" spans="1:5" x14ac:dyDescent="0.35">
      <c r="A139" s="2">
        <v>532</v>
      </c>
      <c r="B139" s="2">
        <v>1794.8150634799999</v>
      </c>
      <c r="C139" s="2"/>
      <c r="D139" s="2">
        <v>532</v>
      </c>
      <c r="E139" s="2">
        <v>2113.3422851599998</v>
      </c>
    </row>
    <row r="140" spans="1:5" x14ac:dyDescent="0.35">
      <c r="A140" s="2">
        <v>536</v>
      </c>
      <c r="B140" s="2">
        <v>1794.8150634799999</v>
      </c>
      <c r="C140" s="2"/>
      <c r="D140" s="2">
        <v>536</v>
      </c>
      <c r="E140" s="2">
        <v>2117.1569824200001</v>
      </c>
    </row>
    <row r="141" spans="1:5" x14ac:dyDescent="0.35">
      <c r="A141" s="2">
        <v>540</v>
      </c>
      <c r="B141" s="2">
        <v>1794.8150634799999</v>
      </c>
      <c r="C141" s="2"/>
      <c r="D141" s="2">
        <v>540</v>
      </c>
      <c r="E141" s="2">
        <v>2126.6937255900002</v>
      </c>
    </row>
    <row r="142" spans="1:5" x14ac:dyDescent="0.35">
      <c r="A142" s="2">
        <v>544</v>
      </c>
      <c r="B142" s="2">
        <v>1768.1121826200001</v>
      </c>
      <c r="C142" s="2"/>
      <c r="D142" s="2">
        <v>544</v>
      </c>
      <c r="E142" s="2">
        <v>2124.78637695</v>
      </c>
    </row>
    <row r="143" spans="1:5" x14ac:dyDescent="0.35">
      <c r="A143" s="2">
        <v>548</v>
      </c>
      <c r="B143" s="2">
        <v>1766.2048339800001</v>
      </c>
      <c r="C143" s="2"/>
      <c r="D143" s="2">
        <v>548</v>
      </c>
      <c r="E143" s="2">
        <v>2126.6937255900002</v>
      </c>
    </row>
    <row r="144" spans="1:5" x14ac:dyDescent="0.35">
      <c r="A144" s="2">
        <v>552</v>
      </c>
      <c r="B144" s="2">
        <v>1766.2048339800001</v>
      </c>
      <c r="C144" s="2"/>
      <c r="D144" s="2">
        <v>552</v>
      </c>
      <c r="E144" s="2">
        <v>2124.78637695</v>
      </c>
    </row>
    <row r="145" spans="1:5" x14ac:dyDescent="0.35">
      <c r="A145" s="2">
        <v>556</v>
      </c>
      <c r="B145" s="2">
        <v>1764.29748535</v>
      </c>
      <c r="C145" s="2"/>
      <c r="D145" s="2">
        <v>556</v>
      </c>
      <c r="E145" s="2">
        <v>2124.78637695</v>
      </c>
    </row>
    <row r="146" spans="1:5" x14ac:dyDescent="0.35">
      <c r="A146" s="2">
        <v>560</v>
      </c>
      <c r="B146" s="2">
        <v>1766.2048339800001</v>
      </c>
      <c r="C146" s="2"/>
      <c r="D146" s="2">
        <v>560</v>
      </c>
      <c r="E146" s="2">
        <v>2124.78637695</v>
      </c>
    </row>
    <row r="147" spans="1:5" x14ac:dyDescent="0.35">
      <c r="A147" s="2">
        <v>564</v>
      </c>
      <c r="B147" s="2">
        <v>1766.2048339800001</v>
      </c>
      <c r="C147" s="2"/>
      <c r="D147" s="2">
        <v>564</v>
      </c>
      <c r="E147" s="2">
        <v>2124.78637695</v>
      </c>
    </row>
    <row r="148" spans="1:5" x14ac:dyDescent="0.35">
      <c r="A148" s="2">
        <v>568</v>
      </c>
      <c r="B148" s="2">
        <v>1741.4093017600001</v>
      </c>
      <c r="C148" s="2"/>
      <c r="D148" s="2">
        <v>568</v>
      </c>
      <c r="E148" s="2">
        <v>2124.78637695</v>
      </c>
    </row>
    <row r="149" spans="1:5" x14ac:dyDescent="0.35">
      <c r="A149" s="2">
        <v>572</v>
      </c>
      <c r="B149" s="2">
        <v>1739.5019531299999</v>
      </c>
      <c r="C149" s="2"/>
      <c r="D149" s="2">
        <v>572</v>
      </c>
      <c r="E149" s="2">
        <v>2126.6937255900002</v>
      </c>
    </row>
    <row r="150" spans="1:5" x14ac:dyDescent="0.35">
      <c r="A150" s="2">
        <v>576</v>
      </c>
      <c r="B150" s="2">
        <v>1743.3166503899999</v>
      </c>
      <c r="C150" s="2"/>
      <c r="D150" s="2">
        <v>576</v>
      </c>
      <c r="E150" s="2">
        <v>2128.6010742200001</v>
      </c>
    </row>
    <row r="151" spans="1:5" x14ac:dyDescent="0.35">
      <c r="A151" s="2">
        <v>580</v>
      </c>
      <c r="B151" s="2">
        <v>1743.3166503899999</v>
      </c>
      <c r="C151" s="2"/>
      <c r="D151" s="2">
        <v>580</v>
      </c>
      <c r="E151" s="2">
        <v>2128.6010742200001</v>
      </c>
    </row>
    <row r="152" spans="1:5" x14ac:dyDescent="0.35">
      <c r="A152" s="2">
        <v>584</v>
      </c>
      <c r="B152" s="2">
        <v>1741.4093017600001</v>
      </c>
      <c r="C152" s="2"/>
      <c r="D152" s="2">
        <v>584</v>
      </c>
      <c r="E152" s="2">
        <v>2126.6937255900002</v>
      </c>
    </row>
    <row r="153" spans="1:5" x14ac:dyDescent="0.35">
      <c r="A153" s="2">
        <v>588</v>
      </c>
      <c r="B153" s="2">
        <v>1733.7799072299999</v>
      </c>
      <c r="C153" s="2"/>
      <c r="D153" s="2">
        <v>588</v>
      </c>
      <c r="E153" s="2">
        <v>2126.6937255900002</v>
      </c>
    </row>
    <row r="154" spans="1:5" x14ac:dyDescent="0.35">
      <c r="A154" s="2">
        <v>592</v>
      </c>
      <c r="B154" s="2">
        <v>1724.24316406</v>
      </c>
      <c r="C154" s="2"/>
      <c r="D154" s="2">
        <v>592</v>
      </c>
      <c r="E154" s="2">
        <v>2149.5819091799999</v>
      </c>
    </row>
    <row r="155" spans="1:5" x14ac:dyDescent="0.35">
      <c r="A155" s="2">
        <v>596</v>
      </c>
      <c r="B155" s="2">
        <v>1722.3358154299999</v>
      </c>
      <c r="C155" s="2"/>
      <c r="D155" s="2">
        <v>596</v>
      </c>
      <c r="E155" s="2">
        <v>2164.8406982400002</v>
      </c>
    </row>
    <row r="156" spans="1:5" x14ac:dyDescent="0.35">
      <c r="A156" s="2">
        <v>600</v>
      </c>
      <c r="B156" s="2">
        <v>1724.24316406</v>
      </c>
      <c r="C156" s="2"/>
      <c r="D156" s="2">
        <v>600</v>
      </c>
      <c r="E156" s="2">
        <v>2162.9333496099998</v>
      </c>
    </row>
    <row r="157" spans="1:5" x14ac:dyDescent="0.35">
      <c r="A157" s="2">
        <v>604</v>
      </c>
      <c r="B157" s="2">
        <v>1722.3358154299999</v>
      </c>
      <c r="C157" s="2"/>
      <c r="D157" s="2"/>
      <c r="E157" s="2"/>
    </row>
    <row r="158" spans="1:5" x14ac:dyDescent="0.35">
      <c r="A158" s="2">
        <v>608</v>
      </c>
      <c r="B158" s="2">
        <v>1705.1696777300001</v>
      </c>
      <c r="C158" s="2"/>
      <c r="D158" s="2"/>
      <c r="E158" s="2"/>
    </row>
    <row r="159" spans="1:5" x14ac:dyDescent="0.35">
      <c r="A159" s="2">
        <v>612</v>
      </c>
      <c r="B159" s="2">
        <v>1703.2623291</v>
      </c>
      <c r="C159" s="2"/>
      <c r="D159" s="2"/>
      <c r="E159" s="2"/>
    </row>
    <row r="160" spans="1:5" x14ac:dyDescent="0.35">
      <c r="A160" s="2">
        <v>616</v>
      </c>
      <c r="B160" s="2">
        <v>1703.2623291</v>
      </c>
      <c r="C160" s="2"/>
      <c r="D160" s="2"/>
      <c r="E160" s="2"/>
    </row>
    <row r="161" spans="1:5" x14ac:dyDescent="0.35">
      <c r="A161" s="2">
        <v>620</v>
      </c>
      <c r="B161" s="2">
        <v>1703.2623291</v>
      </c>
      <c r="C161" s="2"/>
      <c r="D161" s="2"/>
      <c r="E161" s="2"/>
    </row>
    <row r="162" spans="1:5" x14ac:dyDescent="0.35">
      <c r="A162" s="2">
        <v>624</v>
      </c>
      <c r="B162" s="2">
        <v>1689.9108886700001</v>
      </c>
      <c r="C162" s="2"/>
      <c r="D162" s="2"/>
      <c r="E162" s="2"/>
    </row>
    <row r="163" spans="1:5" x14ac:dyDescent="0.35">
      <c r="A163" s="2">
        <v>628</v>
      </c>
      <c r="B163" s="2">
        <v>1682.2814941399999</v>
      </c>
      <c r="C163" s="2"/>
      <c r="D163" s="2"/>
      <c r="E163" s="2"/>
    </row>
    <row r="164" spans="1:5" x14ac:dyDescent="0.35">
      <c r="A164" s="2">
        <v>632</v>
      </c>
      <c r="B164" s="2">
        <v>1684.1888427700001</v>
      </c>
      <c r="C164" s="2"/>
      <c r="D164" s="2"/>
      <c r="E164" s="2"/>
    </row>
    <row r="165" spans="1:5" x14ac:dyDescent="0.35">
      <c r="A165" s="2">
        <v>636</v>
      </c>
      <c r="B165" s="2">
        <v>1684.1888427700001</v>
      </c>
      <c r="C165" s="2"/>
      <c r="D165" s="2"/>
      <c r="E165" s="2"/>
    </row>
    <row r="166" spans="1:5" x14ac:dyDescent="0.35">
      <c r="A166" s="2">
        <v>640</v>
      </c>
      <c r="B166" s="2">
        <v>1684.1888427700001</v>
      </c>
      <c r="C166" s="2"/>
      <c r="D166" s="2"/>
      <c r="E166" s="2"/>
    </row>
    <row r="167" spans="1:5" x14ac:dyDescent="0.35">
      <c r="A167" s="2">
        <v>644</v>
      </c>
      <c r="B167" s="2">
        <v>1680.3741455100001</v>
      </c>
      <c r="C167" s="2"/>
      <c r="D167" s="2"/>
      <c r="E167" s="2"/>
    </row>
    <row r="168" spans="1:5" x14ac:dyDescent="0.35">
      <c r="A168" s="2">
        <v>648</v>
      </c>
      <c r="B168" s="2">
        <v>1653.67126465</v>
      </c>
      <c r="C168" s="2"/>
      <c r="D168" s="2"/>
      <c r="E168" s="2"/>
    </row>
    <row r="169" spans="1:5" x14ac:dyDescent="0.35">
      <c r="A169" s="2">
        <v>652</v>
      </c>
      <c r="B169" s="2">
        <v>1649.8565673799999</v>
      </c>
      <c r="C169" s="2"/>
      <c r="D169" s="2"/>
      <c r="E169" s="2"/>
    </row>
    <row r="170" spans="1:5" x14ac:dyDescent="0.35">
      <c r="A170" s="2">
        <v>656</v>
      </c>
      <c r="B170" s="2">
        <v>1655.5786132799999</v>
      </c>
      <c r="C170" s="2"/>
      <c r="D170" s="2"/>
      <c r="E170" s="2"/>
    </row>
    <row r="171" spans="1:5" x14ac:dyDescent="0.35">
      <c r="A171" s="2">
        <v>660</v>
      </c>
      <c r="B171" s="2">
        <v>1655.5786132799999</v>
      </c>
      <c r="C171" s="2"/>
      <c r="D171" s="2"/>
      <c r="E171" s="2"/>
    </row>
    <row r="172" spans="1:5" x14ac:dyDescent="0.35">
      <c r="A172" s="2">
        <v>664</v>
      </c>
      <c r="B172" s="2">
        <v>1647.94921875</v>
      </c>
      <c r="C172" s="2"/>
      <c r="D172" s="2"/>
      <c r="E172" s="2"/>
    </row>
    <row r="173" spans="1:5" x14ac:dyDescent="0.35">
      <c r="A173" s="2">
        <v>668</v>
      </c>
      <c r="B173" s="2">
        <v>1623.1536865200001</v>
      </c>
      <c r="C173" s="2"/>
      <c r="D173" s="2"/>
      <c r="E173" s="2"/>
    </row>
    <row r="174" spans="1:5" x14ac:dyDescent="0.35">
      <c r="A174" s="2">
        <v>672</v>
      </c>
      <c r="B174" s="2">
        <v>1625.0610351600001</v>
      </c>
      <c r="C174" s="2"/>
      <c r="D174" s="2"/>
      <c r="E174" s="2"/>
    </row>
    <row r="175" spans="1:5" x14ac:dyDescent="0.35">
      <c r="A175" s="2">
        <v>676</v>
      </c>
      <c r="B175" s="2">
        <v>1623.1536865200001</v>
      </c>
      <c r="C175" s="2"/>
      <c r="D175" s="2"/>
      <c r="E175" s="2"/>
    </row>
    <row r="176" spans="1:5" x14ac:dyDescent="0.35">
      <c r="A176" s="2">
        <v>680</v>
      </c>
      <c r="B176" s="2">
        <v>1623.1536865200001</v>
      </c>
      <c r="C176" s="2"/>
      <c r="D176" s="2"/>
      <c r="E176" s="2"/>
    </row>
    <row r="177" spans="1:5" x14ac:dyDescent="0.35">
      <c r="A177" s="2">
        <v>684</v>
      </c>
      <c r="B177" s="2">
        <v>1621.2463378899999</v>
      </c>
      <c r="C177" s="2"/>
      <c r="D177" s="2"/>
      <c r="E177" s="2"/>
    </row>
    <row r="178" spans="1:5" x14ac:dyDescent="0.35">
      <c r="A178" s="2">
        <v>688</v>
      </c>
      <c r="B178" s="2">
        <v>1615.5242919899999</v>
      </c>
      <c r="C178" s="2"/>
      <c r="D178" s="2"/>
      <c r="E178" s="2"/>
    </row>
    <row r="179" spans="1:5" x14ac:dyDescent="0.35">
      <c r="A179" s="2">
        <v>692</v>
      </c>
      <c r="B179" s="2">
        <v>1605.9875488299999</v>
      </c>
      <c r="C179" s="2"/>
      <c r="D179" s="2"/>
      <c r="E179" s="2"/>
    </row>
    <row r="180" spans="1:5" x14ac:dyDescent="0.35">
      <c r="A180" s="2">
        <v>696</v>
      </c>
      <c r="B180" s="2">
        <v>1609.8022460899999</v>
      </c>
      <c r="C180" s="2"/>
      <c r="D180" s="2"/>
      <c r="E180" s="2"/>
    </row>
  </sheetData>
  <sheetProtection algorithmName="SHA-512" hashValue="DFyyp6+VQbQdArAfzjph9m+968+a8JLo/P2RcLDFRoLUJwqPaD42CWEviPzlDEUqqzxw82KExHqqUCt3taDaKA==" saltValue="sVtif07kHxdOIzN9D9lz1Q==" spinCount="100000" sheet="1" objects="1" scenarios="1"/>
  <protectedRanges>
    <protectedRange algorithmName="SHA-512" hashValue="txxHhr3xX2UDQLbJkcH9/z3X/hsYHUINbHgZKvY3hS0/Y5Ph0fUYAfq5mldeXwYgFUUZxHse9i04asY1o8AMGA==" saltValue="nxZX66dfwdO0pKGluD3xdQ==" spinCount="100000" sqref="D4 A4:B180 E4:E180 C5:D180" name="Data"/>
  </protectedRange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Kresten</dc:creator>
  <cp:lastModifiedBy>Joergen Beck</cp:lastModifiedBy>
  <dcterms:created xsi:type="dcterms:W3CDTF">2018-10-01T20:34:07Z</dcterms:created>
  <dcterms:modified xsi:type="dcterms:W3CDTF">2020-05-25T12:35:53Z</dcterms:modified>
</cp:coreProperties>
</file>